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教师岗、辅导员岗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<sst xmlns="http://schemas.openxmlformats.org/spreadsheetml/2006/main" count="119" uniqueCount="69">
  <si>
    <t>宜春学院2025年招聘工作人员总成绩及各岗位入闱考察人选</t>
  </si>
  <si>
    <t>准考证号</t>
  </si>
  <si>
    <t>姓名</t>
  </si>
  <si>
    <t>性别</t>
  </si>
  <si>
    <t>年龄</t>
  </si>
  <si>
    <t>专业</t>
  </si>
  <si>
    <t>毕业学校</t>
  </si>
  <si>
    <t>报考岗位</t>
  </si>
  <si>
    <t>笔试成绩（50%）</t>
  </si>
  <si>
    <t>试讲成绩（50%）</t>
  </si>
  <si>
    <t>总成绩</t>
  </si>
  <si>
    <t>排名</t>
  </si>
  <si>
    <t>考察人选</t>
  </si>
  <si>
    <t>20251030202</t>
  </si>
  <si>
    <t>邬佳丽</t>
  </si>
  <si>
    <t>女</t>
  </si>
  <si>
    <t>俄语语言文学</t>
  </si>
  <si>
    <t>上海外国语大学</t>
  </si>
  <si>
    <t>俄语教师岗</t>
  </si>
  <si>
    <t>等额人选</t>
  </si>
  <si>
    <t>20251030201</t>
  </si>
  <si>
    <t>余雯</t>
  </si>
  <si>
    <t>广东外语外贸大学</t>
  </si>
  <si>
    <t>差额人选</t>
  </si>
  <si>
    <t>20251030205</t>
  </si>
  <si>
    <t>罗颖</t>
  </si>
  <si>
    <t>20251010216</t>
  </si>
  <si>
    <t>武芳</t>
  </si>
  <si>
    <t>国际中文教育</t>
  </si>
  <si>
    <t>香港都会大学</t>
  </si>
  <si>
    <t>对外汉语教师岗</t>
  </si>
  <si>
    <t>20251010221</t>
  </si>
  <si>
    <t>丁升旗</t>
  </si>
  <si>
    <t>汉语国际教育</t>
  </si>
  <si>
    <t>20251010215</t>
  </si>
  <si>
    <t>李金</t>
  </si>
  <si>
    <t>笔试成绩（30%）</t>
  </si>
  <si>
    <t>试讲成绩（30%）</t>
  </si>
  <si>
    <t>专业技能测试成绩（40%）</t>
  </si>
  <si>
    <t>20251020208</t>
  </si>
  <si>
    <t>李丹丹</t>
  </si>
  <si>
    <t>艺术学</t>
  </si>
  <si>
    <t>泰国格乐大学</t>
  </si>
  <si>
    <t>三笔字教师岗</t>
  </si>
  <si>
    <t>20251020214</t>
  </si>
  <si>
    <t>聂谱荣</t>
  </si>
  <si>
    <t>男</t>
  </si>
  <si>
    <t>美术学</t>
  </si>
  <si>
    <t>江西师范大学</t>
  </si>
  <si>
    <t>20251020210</t>
  </si>
  <si>
    <t>吴昊</t>
  </si>
  <si>
    <t>面试成绩（50%）</t>
  </si>
  <si>
    <t>20251040119</t>
  </si>
  <si>
    <t>史魁杰</t>
  </si>
  <si>
    <t>电子信息</t>
  </si>
  <si>
    <t>辅导员岗</t>
  </si>
  <si>
    <t>20251040124</t>
  </si>
  <si>
    <t>杨权</t>
  </si>
  <si>
    <t>体育学</t>
  </si>
  <si>
    <t>南昌大学</t>
  </si>
  <si>
    <t>20251040110</t>
  </si>
  <si>
    <t>肖运辉</t>
  </si>
  <si>
    <t>20251040122</t>
  </si>
  <si>
    <t>龙腾</t>
  </si>
  <si>
    <t>云南师范大学</t>
  </si>
  <si>
    <t>20251040116</t>
  </si>
  <si>
    <t>刘子良</t>
  </si>
  <si>
    <t>20251040123</t>
  </si>
  <si>
    <t>刘鹏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</si>
</sst>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49" applyFo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49" applyFont="1" applyFill="1" applyBorder="1" applyAlignment="1">
      <alignment vertical="center"/>
    </xf>
    <xf numFmtId="0" fontId="1" fillId="0" borderId="0" xfId="49" applyFont="1" applyFill="1" applyAlignment="1">
      <alignment vertical="center"/>
    </xf>
    <xf numFmtId="0" fontId="6" fillId="0" borderId="0" xfId="49" applyFont="1">
      <alignment vertical="center"/>
    </xf>
    <xf numFmtId="0" fontId="2" fillId="0" borderId="0" xfId="49" applyFont="1" applyFill="1" applyAlignment="1">
      <alignment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49" applyFont="1" applyFill="1" applyBorder="1" applyAlignment="1">
      <alignment vertical="center"/>
    </xf>
    <xf numFmtId="0" fontId="2" fillId="0" borderId="0" xfId="49" applyFont="1" applyFill="1" applyBorder="1" applyAlignment="1">
      <alignment vertical="center"/>
    </xf>
    <xf numFmtId="0" fontId="3" fillId="0" borderId="0" xfId="49" applyFont="1" applyBorder="1">
      <alignment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49" applyFont="1" applyBorder="1">
      <alignment vertical="center"/>
    </xf>
    <xf numFmtId="0" fontId="3" fillId="0" borderId="0" xfId="0" applyNumberFormat="1" applyFont="1">
      <alignment vertical="center"/>
    </xf>
    <xf numFmtId="176" fontId="3" fillId="0" borderId="0" xfId="0" applyNumberFormat="1" applyFont="1" applyAlignment="1">
      <alignment vertical="center" wrapText="1"/>
    </xf>
    <xf numFmtId="176" fontId="3" fillId="0" borderId="0" xfId="0" applyNumberFormat="1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48537"/>
  <sheetViews>
    <sheetView tabSelected="1" workbookViewId="0">
      <selection activeCell="I5" sqref="I5"/>
    </sheetView>
  </sheetViews>
  <sheetFormatPr defaultColWidth="9" defaultRowHeight="18.75"/>
  <cols>
    <col min="1" max="1" width="16.75" style="6" customWidth="1"/>
    <col min="2" max="2" width="11.25" style="6" customWidth="1"/>
    <col min="3" max="3" width="6.625" style="6" customWidth="1"/>
    <col min="4" max="4" width="6.625" style="7" customWidth="1"/>
    <col min="5" max="5" width="16.875" style="6" customWidth="1"/>
    <col min="6" max="6" width="20.875" style="6" customWidth="1"/>
    <col min="7" max="7" width="16.875" style="6" customWidth="1"/>
    <col min="8" max="8" width="20" style="8" customWidth="1"/>
    <col min="9" max="9" width="21" style="8" customWidth="1"/>
    <col min="10" max="10" width="17.125" style="9" customWidth="1"/>
    <col min="11" max="11" width="9.5" style="9" customWidth="1"/>
    <col min="12" max="12" width="7" style="6" customWidth="1"/>
    <col min="13" max="13" width="12.25" style="2" customWidth="1"/>
    <col min="14" max="15" width="9" style="2"/>
    <col min="16" max="19" width="9" style="10"/>
    <col min="20" max="16384" width="9" style="2"/>
  </cols>
  <sheetData>
    <row r="1" ht="40" customHeight="1" spans="1:13">
      <c r="A1" s="11" t="s">
        <v>0</v>
      </c>
      <c r="B1" s="11"/>
      <c r="C1" s="11"/>
      <c r="D1" s="12"/>
      <c r="E1" s="11"/>
      <c r="F1" s="11"/>
      <c r="G1" s="11"/>
      <c r="H1" s="11"/>
      <c r="I1" s="11"/>
      <c r="J1" s="11"/>
      <c r="K1" s="11"/>
      <c r="L1" s="11"/>
      <c r="M1" s="11"/>
    </row>
    <row r="2" s="1" customFormat="1" ht="29" customHeight="1" spans="1:16">
      <c r="A2" s="13" t="s">
        <v>1</v>
      </c>
      <c r="B2" s="13" t="s">
        <v>2</v>
      </c>
      <c r="C2" s="13" t="s">
        <v>3</v>
      </c>
      <c r="D2" s="14" t="s">
        <v>4</v>
      </c>
      <c r="E2" s="13" t="s">
        <v>5</v>
      </c>
      <c r="F2" s="13" t="s">
        <v>6</v>
      </c>
      <c r="G2" s="13" t="s">
        <v>7</v>
      </c>
      <c r="H2" s="15" t="s">
        <v>8</v>
      </c>
      <c r="I2" s="15" t="s">
        <v>9</v>
      </c>
      <c r="J2" s="34" t="s">
        <v>10</v>
      </c>
      <c r="K2" s="35" t="s">
        <v>11</v>
      </c>
      <c r="L2" s="36"/>
      <c r="M2" s="37" t="s">
        <v>12</v>
      </c>
      <c r="N2" s="38"/>
      <c r="O2" s="38"/>
      <c r="P2" s="39"/>
    </row>
    <row r="3" s="2" customFormat="1" ht="27" customHeight="1" spans="1:16">
      <c r="A3" s="16" t="s">
        <v>13</v>
      </c>
      <c r="B3" s="17" t="s">
        <v>14</v>
      </c>
      <c r="C3" s="16" t="s">
        <v>15</v>
      </c>
      <c r="D3" s="18">
        <v>26</v>
      </c>
      <c r="E3" s="16" t="s">
        <v>16</v>
      </c>
      <c r="F3" s="16" t="s">
        <v>17</v>
      </c>
      <c r="G3" s="19" t="s">
        <v>18</v>
      </c>
      <c r="H3" s="20">
        <v>84.27</v>
      </c>
      <c r="I3" s="20">
        <v>85.74</v>
      </c>
      <c r="J3" s="25">
        <f t="shared" ref="J3:J8" si="0">H3*0.5+I3*0.5</f>
        <v>85.005</v>
      </c>
      <c r="K3" s="21">
        <v>1</v>
      </c>
      <c r="M3" s="16" t="s">
        <v>19</v>
      </c>
      <c r="N3" s="40"/>
      <c r="O3" s="40"/>
      <c r="P3" s="10"/>
    </row>
    <row r="4" s="2" customFormat="1" ht="27" customHeight="1" spans="1:16">
      <c r="A4" s="16" t="s">
        <v>20</v>
      </c>
      <c r="B4" s="21" t="s">
        <v>21</v>
      </c>
      <c r="C4" s="16" t="s">
        <v>15</v>
      </c>
      <c r="D4" s="18">
        <v>30</v>
      </c>
      <c r="E4" s="22" t="s">
        <v>16</v>
      </c>
      <c r="F4" s="16" t="s">
        <v>22</v>
      </c>
      <c r="G4" s="23"/>
      <c r="H4" s="20">
        <v>82.42</v>
      </c>
      <c r="I4" s="20">
        <v>82.45</v>
      </c>
      <c r="J4" s="25">
        <f t="shared" si="0"/>
        <v>82.435</v>
      </c>
      <c r="K4" s="21">
        <v>2</v>
      </c>
      <c r="L4" s="22"/>
      <c r="M4" s="41" t="s">
        <v>23</v>
      </c>
      <c r="N4" s="40"/>
      <c r="O4" s="40"/>
      <c r="P4" s="10"/>
    </row>
    <row r="5" s="2" customFormat="1" ht="27" customHeight="1" spans="1:16">
      <c r="A5" s="16" t="s">
        <v>24</v>
      </c>
      <c r="B5" s="21" t="s">
        <v>25</v>
      </c>
      <c r="C5" s="16" t="s">
        <v>15</v>
      </c>
      <c r="D5" s="18"/>
      <c r="E5" s="16"/>
      <c r="F5" s="16"/>
      <c r="G5" s="24"/>
      <c r="H5" s="20">
        <v>83.19</v>
      </c>
      <c r="I5" s="20">
        <v>79.62</v>
      </c>
      <c r="J5" s="25">
        <f t="shared" si="0"/>
        <v>81.405</v>
      </c>
      <c r="K5" s="21">
        <v>3</v>
      </c>
      <c r="L5" s="22"/>
      <c r="M5" s="41"/>
      <c r="N5" s="40"/>
      <c r="O5" s="40"/>
      <c r="P5" s="10"/>
    </row>
    <row r="6" s="2" customFormat="1" ht="27" customHeight="1" spans="1:16">
      <c r="A6" s="25" t="s">
        <v>26</v>
      </c>
      <c r="B6" s="25" t="s">
        <v>27</v>
      </c>
      <c r="C6" s="25" t="s">
        <v>15</v>
      </c>
      <c r="D6" s="18">
        <v>37</v>
      </c>
      <c r="E6" s="25" t="s">
        <v>28</v>
      </c>
      <c r="F6" s="25" t="s">
        <v>29</v>
      </c>
      <c r="G6" s="25" t="s">
        <v>30</v>
      </c>
      <c r="H6" s="20">
        <v>80.4</v>
      </c>
      <c r="I6" s="20">
        <v>80.92</v>
      </c>
      <c r="J6" s="25">
        <f t="shared" si="0"/>
        <v>80.66</v>
      </c>
      <c r="K6" s="16">
        <v>1</v>
      </c>
      <c r="L6" s="22"/>
      <c r="M6" s="16" t="s">
        <v>19</v>
      </c>
      <c r="N6" s="40"/>
      <c r="O6" s="40"/>
      <c r="P6" s="10"/>
    </row>
    <row r="7" s="2" customFormat="1" ht="27" customHeight="1" spans="1:16">
      <c r="A7" s="25" t="s">
        <v>31</v>
      </c>
      <c r="B7" s="25" t="s">
        <v>32</v>
      </c>
      <c r="C7" s="25" t="s">
        <v>15</v>
      </c>
      <c r="D7" s="18">
        <v>28</v>
      </c>
      <c r="E7" s="25" t="s">
        <v>33</v>
      </c>
      <c r="F7" s="25" t="s">
        <v>22</v>
      </c>
      <c r="G7" s="25"/>
      <c r="H7" s="20">
        <v>70</v>
      </c>
      <c r="I7" s="20">
        <v>80.92</v>
      </c>
      <c r="J7" s="25">
        <f t="shared" si="0"/>
        <v>75.46</v>
      </c>
      <c r="K7" s="16">
        <v>2</v>
      </c>
      <c r="L7" s="22"/>
      <c r="M7" s="41" t="s">
        <v>23</v>
      </c>
      <c r="N7" s="40"/>
      <c r="O7" s="40"/>
      <c r="P7" s="10"/>
    </row>
    <row r="8" s="2" customFormat="1" ht="27" customHeight="1" spans="1:16">
      <c r="A8" s="25" t="s">
        <v>34</v>
      </c>
      <c r="B8" s="25" t="s">
        <v>35</v>
      </c>
      <c r="C8" s="25" t="s">
        <v>15</v>
      </c>
      <c r="D8" s="18"/>
      <c r="E8" s="25"/>
      <c r="F8" s="25"/>
      <c r="G8" s="25"/>
      <c r="H8" s="20">
        <v>69.6</v>
      </c>
      <c r="I8" s="20">
        <v>79.87</v>
      </c>
      <c r="J8" s="25">
        <f t="shared" si="0"/>
        <v>74.735</v>
      </c>
      <c r="K8" s="16">
        <v>3</v>
      </c>
      <c r="L8" s="22"/>
      <c r="M8" s="42"/>
      <c r="N8" s="40"/>
      <c r="O8" s="40"/>
      <c r="P8" s="10"/>
    </row>
    <row r="9" s="3" customFormat="1" ht="27" customHeight="1" spans="1:16">
      <c r="A9" s="26"/>
      <c r="B9" s="26"/>
      <c r="C9" s="26"/>
      <c r="D9" s="27"/>
      <c r="E9" s="26"/>
      <c r="F9" s="26"/>
      <c r="G9" s="26"/>
      <c r="H9" s="28"/>
      <c r="I9" s="28"/>
      <c r="J9" s="26"/>
      <c r="K9" s="32"/>
      <c r="L9" s="43"/>
      <c r="M9" s="44"/>
      <c r="N9" s="45"/>
      <c r="O9" s="45"/>
      <c r="P9" s="46"/>
    </row>
    <row r="10" s="1" customFormat="1" ht="47" customHeight="1" spans="1:19">
      <c r="A10" s="13" t="s">
        <v>1</v>
      </c>
      <c r="B10" s="13" t="s">
        <v>2</v>
      </c>
      <c r="C10" s="13" t="s">
        <v>3</v>
      </c>
      <c r="D10" s="14" t="s">
        <v>4</v>
      </c>
      <c r="E10" s="13" t="s">
        <v>5</v>
      </c>
      <c r="F10" s="13" t="s">
        <v>6</v>
      </c>
      <c r="G10" s="13" t="s">
        <v>7</v>
      </c>
      <c r="H10" s="15" t="s">
        <v>36</v>
      </c>
      <c r="I10" s="15" t="s">
        <v>37</v>
      </c>
      <c r="J10" s="15" t="s">
        <v>38</v>
      </c>
      <c r="K10" s="34" t="s">
        <v>10</v>
      </c>
      <c r="L10" s="13" t="s">
        <v>11</v>
      </c>
      <c r="M10" s="36" t="s">
        <v>12</v>
      </c>
      <c r="P10" s="38"/>
      <c r="Q10" s="38"/>
      <c r="R10" s="38"/>
      <c r="S10" s="39"/>
    </row>
    <row r="11" s="2" customFormat="1" ht="29" customHeight="1" spans="1:19">
      <c r="A11" s="16" t="s">
        <v>39</v>
      </c>
      <c r="B11" s="21" t="s">
        <v>40</v>
      </c>
      <c r="C11" s="16" t="s">
        <v>15</v>
      </c>
      <c r="D11" s="18">
        <v>39</v>
      </c>
      <c r="E11" s="16" t="s">
        <v>41</v>
      </c>
      <c r="F11" s="22" t="s">
        <v>42</v>
      </c>
      <c r="G11" s="29" t="s">
        <v>43</v>
      </c>
      <c r="H11" s="30">
        <v>76.4</v>
      </c>
      <c r="I11" s="20">
        <v>81.73</v>
      </c>
      <c r="J11" s="25">
        <v>82.5</v>
      </c>
      <c r="K11" s="47">
        <f>H11*0.3+I11*0.3+J11*0.4</f>
        <v>80.439</v>
      </c>
      <c r="L11" s="16">
        <v>1</v>
      </c>
      <c r="M11" s="16" t="s">
        <v>19</v>
      </c>
      <c r="P11" s="40"/>
      <c r="Q11" s="40"/>
      <c r="R11" s="40"/>
      <c r="S11" s="10"/>
    </row>
    <row r="12" s="2" customFormat="1" ht="29" customHeight="1" spans="1:19">
      <c r="A12" s="16" t="s">
        <v>44</v>
      </c>
      <c r="B12" s="21" t="s">
        <v>45</v>
      </c>
      <c r="C12" s="16" t="s">
        <v>46</v>
      </c>
      <c r="D12" s="18">
        <v>29</v>
      </c>
      <c r="E12" s="16" t="s">
        <v>47</v>
      </c>
      <c r="F12" s="16" t="s">
        <v>48</v>
      </c>
      <c r="G12" s="29" t="s">
        <v>43</v>
      </c>
      <c r="H12" s="30">
        <v>79.6</v>
      </c>
      <c r="I12" s="20">
        <v>80.85</v>
      </c>
      <c r="J12" s="25">
        <v>80.5</v>
      </c>
      <c r="K12" s="47">
        <f>H12*0.3+I12*0.3+J12*0.4</f>
        <v>80.335</v>
      </c>
      <c r="L12" s="16">
        <v>2</v>
      </c>
      <c r="M12" s="41" t="s">
        <v>23</v>
      </c>
      <c r="P12" s="40"/>
      <c r="Q12" s="40"/>
      <c r="R12" s="40"/>
      <c r="S12" s="10"/>
    </row>
    <row r="13" s="2" customFormat="1" ht="29" customHeight="1" spans="1:19">
      <c r="A13" s="16" t="s">
        <v>49</v>
      </c>
      <c r="B13" s="16" t="s">
        <v>50</v>
      </c>
      <c r="C13" s="16" t="s">
        <v>46</v>
      </c>
      <c r="D13" s="18"/>
      <c r="E13" s="16"/>
      <c r="F13" s="16"/>
      <c r="G13" s="16" t="s">
        <v>43</v>
      </c>
      <c r="H13" s="30">
        <v>72.8</v>
      </c>
      <c r="I13" s="20">
        <v>78.1</v>
      </c>
      <c r="J13" s="25">
        <v>76.33</v>
      </c>
      <c r="K13" s="25">
        <f>H13*0.3+I13*0.3+J13*0.4</f>
        <v>75.802</v>
      </c>
      <c r="L13" s="16">
        <v>3</v>
      </c>
      <c r="M13" s="16"/>
      <c r="P13" s="40"/>
      <c r="Q13" s="40"/>
      <c r="R13" s="40"/>
      <c r="S13" s="10"/>
    </row>
    <row r="14" s="4" customFormat="1" ht="26" customHeight="1" spans="1:19">
      <c r="A14" s="31"/>
      <c r="B14" s="31"/>
      <c r="C14" s="32"/>
      <c r="D14" s="27"/>
      <c r="E14" s="32"/>
      <c r="F14" s="32"/>
      <c r="G14" s="31"/>
      <c r="H14" s="33"/>
      <c r="I14" s="33"/>
      <c r="J14" s="48"/>
      <c r="K14" s="48"/>
      <c r="L14" s="32"/>
      <c r="M14" s="32"/>
      <c r="N14" s="4"/>
      <c r="O14" s="4"/>
      <c r="P14" s="49"/>
      <c r="Q14" s="49"/>
      <c r="R14" s="49"/>
      <c r="S14" s="49"/>
    </row>
    <row r="15" s="2" customFormat="1" ht="27" customHeight="1" spans="1:16">
      <c r="A15" s="13" t="s">
        <v>1</v>
      </c>
      <c r="B15" s="13" t="s">
        <v>2</v>
      </c>
      <c r="C15" s="13" t="s">
        <v>3</v>
      </c>
      <c r="D15" s="14" t="s">
        <v>4</v>
      </c>
      <c r="E15" s="13" t="s">
        <v>5</v>
      </c>
      <c r="F15" s="13" t="s">
        <v>6</v>
      </c>
      <c r="G15" s="13" t="s">
        <v>7</v>
      </c>
      <c r="H15" s="15" t="s">
        <v>8</v>
      </c>
      <c r="I15" s="15" t="s">
        <v>51</v>
      </c>
      <c r="J15" s="34" t="s">
        <v>10</v>
      </c>
      <c r="K15" s="13" t="s">
        <v>11</v>
      </c>
      <c r="L15" s="22"/>
      <c r="M15" s="36" t="s">
        <v>12</v>
      </c>
      <c r="N15" s="40"/>
      <c r="O15" s="40"/>
      <c r="P15" s="10"/>
    </row>
    <row r="16" s="2" customFormat="1" ht="27" customHeight="1" spans="1:16">
      <c r="A16" s="16" t="s">
        <v>52</v>
      </c>
      <c r="B16" s="21" t="s">
        <v>53</v>
      </c>
      <c r="C16" s="16" t="s">
        <v>46</v>
      </c>
      <c r="D16" s="18">
        <v>30</v>
      </c>
      <c r="E16" s="16" t="s">
        <v>54</v>
      </c>
      <c r="F16" s="16" t="s">
        <v>48</v>
      </c>
      <c r="G16" s="19" t="s">
        <v>55</v>
      </c>
      <c r="H16" s="30">
        <v>77.9</v>
      </c>
      <c r="I16" s="20">
        <v>82.08</v>
      </c>
      <c r="J16" s="25">
        <f t="shared" ref="J16:J21" si="1">H16*0.5+I16*0.5</f>
        <v>79.99</v>
      </c>
      <c r="K16" s="21">
        <v>1</v>
      </c>
      <c r="L16" s="22"/>
      <c r="M16" s="16" t="s">
        <v>19</v>
      </c>
      <c r="N16" s="40"/>
      <c r="O16" s="40"/>
      <c r="P16" s="10"/>
    </row>
    <row r="17" s="2" customFormat="1" ht="27" customHeight="1" spans="1:16">
      <c r="A17" s="16" t="s">
        <v>56</v>
      </c>
      <c r="B17" s="17" t="s">
        <v>57</v>
      </c>
      <c r="C17" s="16" t="s">
        <v>46</v>
      </c>
      <c r="D17" s="18">
        <v>26</v>
      </c>
      <c r="E17" s="16" t="s">
        <v>58</v>
      </c>
      <c r="F17" s="16" t="s">
        <v>59</v>
      </c>
      <c r="G17" s="23"/>
      <c r="H17" s="30">
        <v>75.1</v>
      </c>
      <c r="I17" s="20">
        <v>82.51</v>
      </c>
      <c r="J17" s="25">
        <f t="shared" si="1"/>
        <v>78.805</v>
      </c>
      <c r="K17" s="21">
        <v>2</v>
      </c>
      <c r="L17" s="22"/>
      <c r="M17" s="16" t="s">
        <v>19</v>
      </c>
      <c r="N17" s="40"/>
      <c r="O17" s="40"/>
      <c r="P17" s="10"/>
    </row>
    <row r="18" s="2" customFormat="1" ht="27" customHeight="1" spans="1:16">
      <c r="A18" s="16" t="s">
        <v>60</v>
      </c>
      <c r="B18" s="21" t="s">
        <v>61</v>
      </c>
      <c r="C18" s="16" t="s">
        <v>46</v>
      </c>
      <c r="D18" s="18">
        <v>27</v>
      </c>
      <c r="E18" s="16" t="s">
        <v>58</v>
      </c>
      <c r="F18" s="16" t="s">
        <v>48</v>
      </c>
      <c r="G18" s="23"/>
      <c r="H18" s="30">
        <v>80.7</v>
      </c>
      <c r="I18" s="20">
        <v>76.4</v>
      </c>
      <c r="J18" s="25">
        <f t="shared" si="1"/>
        <v>78.55</v>
      </c>
      <c r="K18" s="21">
        <v>3</v>
      </c>
      <c r="L18" s="22"/>
      <c r="M18" s="41" t="s">
        <v>23</v>
      </c>
      <c r="N18" s="40"/>
      <c r="O18" s="40"/>
      <c r="P18" s="10"/>
    </row>
    <row r="19" s="2" customFormat="1" ht="27" customHeight="1" spans="1:16">
      <c r="A19" s="16" t="s">
        <v>62</v>
      </c>
      <c r="B19" s="21" t="s">
        <v>63</v>
      </c>
      <c r="C19" s="16" t="s">
        <v>46</v>
      </c>
      <c r="D19" s="18">
        <v>30</v>
      </c>
      <c r="E19" s="16" t="s">
        <v>58</v>
      </c>
      <c r="F19" s="16" t="s">
        <v>64</v>
      </c>
      <c r="G19" s="23"/>
      <c r="H19" s="30">
        <v>74.3</v>
      </c>
      <c r="I19" s="20">
        <v>79.46</v>
      </c>
      <c r="J19" s="25">
        <f t="shared" si="1"/>
        <v>76.88</v>
      </c>
      <c r="K19" s="21">
        <v>4</v>
      </c>
      <c r="L19" s="22"/>
      <c r="M19" s="41" t="s">
        <v>23</v>
      </c>
      <c r="N19" s="40"/>
      <c r="O19" s="40"/>
      <c r="P19" s="10"/>
    </row>
    <row r="20" s="2" customFormat="1" ht="27" customHeight="1" spans="1:16">
      <c r="A20" s="16" t="s">
        <v>65</v>
      </c>
      <c r="B20" s="21" t="s">
        <v>66</v>
      </c>
      <c r="C20" s="16" t="s">
        <v>46</v>
      </c>
      <c r="D20" s="18"/>
      <c r="E20" s="16"/>
      <c r="F20" s="16"/>
      <c r="G20" s="23"/>
      <c r="H20" s="30">
        <v>74.4</v>
      </c>
      <c r="I20" s="20">
        <v>78.8</v>
      </c>
      <c r="J20" s="25">
        <f t="shared" si="1"/>
        <v>76.6</v>
      </c>
      <c r="K20" s="21">
        <v>5</v>
      </c>
      <c r="L20" s="22"/>
      <c r="M20" s="42"/>
      <c r="N20" s="40"/>
      <c r="O20" s="40"/>
      <c r="P20" s="10"/>
    </row>
    <row r="21" s="2" customFormat="1" ht="27" customHeight="1" spans="1:16">
      <c r="A21" s="16" t="s">
        <v>67</v>
      </c>
      <c r="B21" s="21" t="s">
        <v>68</v>
      </c>
      <c r="C21" s="16" t="s">
        <v>46</v>
      </c>
      <c r="D21" s="18"/>
      <c r="E21" s="16"/>
      <c r="F21" s="16"/>
      <c r="G21" s="24"/>
      <c r="H21" s="30">
        <v>72.6</v>
      </c>
      <c r="I21" s="20">
        <v>74.16</v>
      </c>
      <c r="J21" s="25">
        <f t="shared" si="1"/>
        <v>73.38</v>
      </c>
      <c r="K21" s="21">
        <v>6</v>
      </c>
      <c r="L21" s="22"/>
      <c r="M21" s="42"/>
      <c r="N21" s="40"/>
      <c r="O21" s="40"/>
      <c r="P21" s="10"/>
    </row>
    <row r="22" s="2" customFormat="1" spans="1:17">
      <c r="A22" s="6"/>
      <c r="B22" s="6"/>
      <c r="C22" s="6"/>
      <c r="D22" s="7"/>
      <c r="E22" s="6"/>
      <c r="F22" s="6"/>
      <c r="G22" s="6"/>
      <c r="H22" s="8"/>
      <c r="I22" s="8"/>
      <c r="J22" s="9"/>
      <c r="K22" s="9"/>
      <c r="N22" s="10"/>
      <c r="O22" s="10"/>
      <c r="P22" s="10"/>
      <c r="Q22" s="10"/>
    </row>
    <row r="1048532" s="5" customFormat="1" spans="4:11">
      <c r="D1048532" s="50"/>
      <c r="H1048532" s="51"/>
      <c r="I1048532" s="51"/>
      <c r="J1048532" s="52"/>
      <c r="K1048532" s="52"/>
    </row>
    <row r="1048533" s="5" customFormat="1" spans="4:11">
      <c r="D1048533" s="50"/>
      <c r="H1048533" s="51"/>
      <c r="I1048533" s="51"/>
      <c r="J1048533" s="52"/>
      <c r="K1048533" s="52"/>
    </row>
    <row r="1048534" s="5" customFormat="1" spans="4:11">
      <c r="D1048534" s="50"/>
      <c r="H1048534" s="51"/>
      <c r="I1048534" s="51"/>
      <c r="J1048534" s="52"/>
      <c r="K1048534" s="52"/>
    </row>
    <row r="1048535" s="5" customFormat="1" spans="4:11">
      <c r="D1048535" s="50"/>
      <c r="H1048535" s="51"/>
      <c r="I1048535" s="51"/>
      <c r="J1048535" s="52"/>
      <c r="K1048535" s="52"/>
    </row>
    <row r="1048536" s="5" customFormat="1" spans="4:11">
      <c r="D1048536" s="50"/>
      <c r="H1048536" s="51"/>
      <c r="I1048536" s="51"/>
      <c r="J1048536" s="52"/>
      <c r="K1048536" s="52"/>
    </row>
    <row r="1048537" s="5" customFormat="1" spans="4:11">
      <c r="D1048537" s="50"/>
      <c r="H1048537" s="51"/>
      <c r="I1048537" s="51"/>
      <c r="J1048537" s="52"/>
      <c r="K1048537" s="52"/>
    </row>
  </sheetData>
  <sortState ref="A3:L5">
    <sortCondition ref="K3" descending="1"/>
  </sortState>
  <mergeCells count="4">
    <mergeCell ref="A1:M1"/>
    <mergeCell ref="G3:G5"/>
    <mergeCell ref="G6:G8"/>
    <mergeCell ref="G16:G21"/>
  </mergeCells>
  <pageMargins left="0.354166666666667" right="0.236111111111111" top="0.393055555555556" bottom="0.275" header="0.196527777777778" footer="0.156944444444444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教师岗、辅导员岗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孔杰杰</cp:lastModifiedBy>
  <dcterms:created xsi:type="dcterms:W3CDTF">2023-05-12T11:15:00Z</dcterms:created>
  <dcterms:modified xsi:type="dcterms:W3CDTF">2025-06-16T06:44:53Z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1FBD3122BF854D92AFDF6EC39264B028</vt:lpwstr>
  </property>
</Properties>
</file>