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activeTab="1"/>
  </bookViews>
  <sheets>
    <sheet name="辅导员、管理岗 " sheetId="6" r:id="rId1"/>
    <sheet name="教师、实验岗" sheetId="5" r:id="rId2"/>
  </sheets>
  <calcPr calcId="144525"/>
</workbook>
</file>

<file path=xl/sharedStrings.xml><?xml version="1.0" encoding="utf-8"?>
<sst xmlns="http://schemas.openxmlformats.org/spreadsheetml/2006/main" count="253" uniqueCount="157">
  <si>
    <t>宜春学院2021年硕士毕业研究生人员招聘考试总成绩（辅导员、管理岗）</t>
  </si>
  <si>
    <t>序号</t>
  </si>
  <si>
    <t>姓名</t>
  </si>
  <si>
    <t>岗位</t>
  </si>
  <si>
    <t>笔试成绩（30%）</t>
  </si>
  <si>
    <t>面试成绩（70%）</t>
  </si>
  <si>
    <t>总成绩</t>
  </si>
  <si>
    <t>岗位
排名</t>
  </si>
  <si>
    <t>魏保龙</t>
  </si>
  <si>
    <t>网络与教育技术中心专技管理岗</t>
  </si>
  <si>
    <t>何娇</t>
  </si>
  <si>
    <t>宣传部管理岗</t>
  </si>
  <si>
    <t>邓慧安</t>
  </si>
  <si>
    <t>赵兵</t>
  </si>
  <si>
    <t>招生就业处管理岗</t>
  </si>
  <si>
    <t>熊锦鹏</t>
  </si>
  <si>
    <t>舒鹏</t>
  </si>
  <si>
    <t>姜思琪</t>
  </si>
  <si>
    <t>专职辅导员</t>
  </si>
  <si>
    <t>钟国浩</t>
  </si>
  <si>
    <t>刘森</t>
  </si>
  <si>
    <t>黄家驹</t>
  </si>
  <si>
    <t>赖丰</t>
  </si>
  <si>
    <t>郭茜</t>
  </si>
  <si>
    <t>杨健</t>
  </si>
  <si>
    <t>陈心楠</t>
  </si>
  <si>
    <t>林玉</t>
  </si>
  <si>
    <t>金婷</t>
  </si>
  <si>
    <t>涂中莹</t>
  </si>
  <si>
    <t>易艳</t>
  </si>
  <si>
    <t>注：缺考或放弃考试资格人员名单未此列</t>
  </si>
  <si>
    <t>宜春学院2021年硕士毕业研究生人员招聘考试总成绩（教师、实验岗）</t>
  </si>
  <si>
    <t>面试（50%）</t>
  </si>
  <si>
    <t>试讲（50%）</t>
  </si>
  <si>
    <t>岗位排名</t>
  </si>
  <si>
    <t>备注</t>
  </si>
  <si>
    <t>黄丽</t>
  </si>
  <si>
    <t>音舞学院作曲教师岗</t>
  </si>
  <si>
    <t>面试为现场作曲能力测试</t>
  </si>
  <si>
    <t>卢野</t>
  </si>
  <si>
    <t>卓威</t>
  </si>
  <si>
    <t>汪学玉</t>
  </si>
  <si>
    <t>袁易曦</t>
  </si>
  <si>
    <t>音舞学院器乐教师岗</t>
  </si>
  <si>
    <t>周天慈</t>
  </si>
  <si>
    <t>朱慧玲</t>
  </si>
  <si>
    <t>音舞学院学前教育教师岗</t>
  </si>
  <si>
    <t>罗紫琳</t>
  </si>
  <si>
    <t>刘娟芬</t>
  </si>
  <si>
    <t>程金平</t>
  </si>
  <si>
    <t>李娇娇</t>
  </si>
  <si>
    <t>谭琳</t>
  </si>
  <si>
    <t>音舞学院俄语教师岗</t>
  </si>
  <si>
    <t>张娇</t>
  </si>
  <si>
    <t>吕旭阳</t>
  </si>
  <si>
    <t>熊亮军</t>
  </si>
  <si>
    <t>文传学院写作教师岗</t>
  </si>
  <si>
    <t>邓昕洋</t>
  </si>
  <si>
    <t>邓如格</t>
  </si>
  <si>
    <t>李姣</t>
  </si>
  <si>
    <t>陆淑文</t>
  </si>
  <si>
    <t>舒钰芯</t>
  </si>
  <si>
    <t>文传学院新闻教师岗</t>
  </si>
  <si>
    <t>74.6（81.8）</t>
  </si>
  <si>
    <t>面试为新闻业务操作占50%，试讲40%（另专业能力介绍10%）。</t>
  </si>
  <si>
    <t>梁晖</t>
  </si>
  <si>
    <t>67.4（74.6）</t>
  </si>
  <si>
    <t>刘琪瑶</t>
  </si>
  <si>
    <t>72.8（72.6）</t>
  </si>
  <si>
    <t>杨楠</t>
  </si>
  <si>
    <t>74（69.4）</t>
  </si>
  <si>
    <t>叶雯熙</t>
  </si>
  <si>
    <t>外国语学院教师岗1</t>
  </si>
  <si>
    <t>梅之星</t>
  </si>
  <si>
    <t>刘巧丽</t>
  </si>
  <si>
    <t>潘秀珍</t>
  </si>
  <si>
    <t>邱丽红</t>
  </si>
  <si>
    <t>郑瑶</t>
  </si>
  <si>
    <t>左真</t>
  </si>
  <si>
    <t>江钟明月</t>
  </si>
  <si>
    <t>胡艳琴</t>
  </si>
  <si>
    <t>李丹丹</t>
  </si>
  <si>
    <t>陈丽丽</t>
  </si>
  <si>
    <t>黄洪燕</t>
  </si>
  <si>
    <t>冷倩</t>
  </si>
  <si>
    <t>阮方圆</t>
  </si>
  <si>
    <t>王梦纯</t>
  </si>
  <si>
    <t>肖欣</t>
  </si>
  <si>
    <t>邹文峰</t>
  </si>
  <si>
    <t>外国语学院教师岗2</t>
  </si>
  <si>
    <t>夏悦</t>
  </si>
  <si>
    <t>彭芬</t>
  </si>
  <si>
    <t>万兰琪</t>
  </si>
  <si>
    <t>庄千恒</t>
  </si>
  <si>
    <t>书法学院教师岗1</t>
  </si>
  <si>
    <t>王培</t>
  </si>
  <si>
    <t>贺琛</t>
  </si>
  <si>
    <t>李维达</t>
  </si>
  <si>
    <t>赵贺</t>
  </si>
  <si>
    <t>谢铁彪</t>
  </si>
  <si>
    <t>周奎</t>
  </si>
  <si>
    <t>刘国辉</t>
  </si>
  <si>
    <t>严青</t>
  </si>
  <si>
    <t>李文强</t>
  </si>
  <si>
    <t>李育慧</t>
  </si>
  <si>
    <t>张晔</t>
  </si>
  <si>
    <t>刘远明</t>
  </si>
  <si>
    <t>葛亮</t>
  </si>
  <si>
    <t>周由</t>
  </si>
  <si>
    <t>书法学院教师岗2</t>
  </si>
  <si>
    <t>面试为现场写作能力测试</t>
  </si>
  <si>
    <t>吴玲玉</t>
  </si>
  <si>
    <t>付玉</t>
  </si>
  <si>
    <t>欧阳强</t>
  </si>
  <si>
    <t>美设学院教师岗</t>
  </si>
  <si>
    <t>金兴</t>
  </si>
  <si>
    <t>刘欢</t>
  </si>
  <si>
    <t>张丛德</t>
  </si>
  <si>
    <t>林成宝</t>
  </si>
  <si>
    <t>景利军</t>
  </si>
  <si>
    <t>陈强</t>
  </si>
  <si>
    <t>肖念</t>
  </si>
  <si>
    <t>刘艳艳</t>
  </si>
  <si>
    <t>陈玉婷</t>
  </si>
  <si>
    <t>数计学院教师岗</t>
  </si>
  <si>
    <t>龚枭</t>
  </si>
  <si>
    <t>邓超</t>
  </si>
  <si>
    <t>高素</t>
  </si>
  <si>
    <t>章勇</t>
  </si>
  <si>
    <t>张佳鑫</t>
  </si>
  <si>
    <t>生科学院实验岗1</t>
  </si>
  <si>
    <t>王小月</t>
  </si>
  <si>
    <t>冯莉莉</t>
  </si>
  <si>
    <t>潘志超</t>
  </si>
  <si>
    <t>王婷玉</t>
  </si>
  <si>
    <t>生科学院实验岗2</t>
  </si>
  <si>
    <t>刘春梅</t>
  </si>
  <si>
    <t>祝愿</t>
  </si>
  <si>
    <t>美容医学院教师岗2</t>
  </si>
  <si>
    <t>易小西</t>
  </si>
  <si>
    <t>理工学院教师</t>
  </si>
  <si>
    <t>卢君</t>
  </si>
  <si>
    <t>医学院教师岗</t>
  </si>
  <si>
    <t>徐金水</t>
  </si>
  <si>
    <t>刘紫微</t>
  </si>
  <si>
    <t>黄琳</t>
  </si>
  <si>
    <t>王水连</t>
  </si>
  <si>
    <t>钟春霞</t>
  </si>
  <si>
    <t>张政啸</t>
  </si>
  <si>
    <t>体育学院教师岗1</t>
  </si>
  <si>
    <t>面试为专业技能展示</t>
  </si>
  <si>
    <t>黄谱铨</t>
  </si>
  <si>
    <t>郭富强</t>
  </si>
  <si>
    <t>体育学院教师岗2</t>
  </si>
  <si>
    <t>徐廷温</t>
  </si>
  <si>
    <t>刘斌</t>
  </si>
  <si>
    <t>注：缺考或放弃考试资格人员名单未此列。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</si>
</sst>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theme="1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0" fontId="21" fillId="8" borderId="6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B3" sqref="B3"/>
    </sheetView>
  </sheetViews>
  <sheetFormatPr defaultColWidth="9" defaultRowHeight="13.5" outlineLevelCol="6"/>
  <cols>
    <col min="1" max="1" width="6.125" customWidth="1"/>
    <col min="3" max="3" width="28.75" customWidth="1"/>
    <col min="4" max="4" width="11.625" customWidth="1"/>
    <col min="5" max="5" width="11.125" style="1" customWidth="1"/>
    <col min="6" max="6" width="12.75" style="1" customWidth="1"/>
    <col min="7" max="7" width="8.25" style="1" customWidth="1"/>
  </cols>
  <sheetData>
    <row r="1" ht="30" customHeight="1" spans="1:7">
      <c r="A1" s="2" t="s">
        <v>0</v>
      </c>
      <c r="B1" s="2"/>
      <c r="C1" s="2"/>
      <c r="D1" s="2"/>
      <c r="E1" s="2"/>
      <c r="F1" s="2"/>
      <c r="G1" s="2"/>
    </row>
    <row r="2" s="19" customFormat="1" ht="27" spans="1:7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</row>
    <row r="3" spans="1:7">
      <c r="A3" s="3">
        <v>1</v>
      </c>
      <c r="B3" s="20" t="s">
        <v>8</v>
      </c>
      <c r="C3" s="20" t="s">
        <v>9</v>
      </c>
      <c r="D3" s="8">
        <v>51.4</v>
      </c>
      <c r="E3" s="3">
        <v>86</v>
      </c>
      <c r="F3" s="21">
        <f t="shared" ref="F3:F20" si="0">D3*0.3+E3*0.7</f>
        <v>75.62</v>
      </c>
      <c r="G3" s="3">
        <v>1</v>
      </c>
    </row>
    <row r="4" spans="1:7">
      <c r="A4" s="3">
        <v>2</v>
      </c>
      <c r="B4" s="20" t="s">
        <v>10</v>
      </c>
      <c r="C4" s="20" t="s">
        <v>11</v>
      </c>
      <c r="D4" s="8">
        <v>53.6</v>
      </c>
      <c r="E4" s="3">
        <v>84.18</v>
      </c>
      <c r="F4" s="21">
        <f t="shared" si="0"/>
        <v>75.006</v>
      </c>
      <c r="G4" s="3">
        <v>1</v>
      </c>
    </row>
    <row r="5" spans="1:7">
      <c r="A5" s="3">
        <v>3</v>
      </c>
      <c r="B5" s="20" t="s">
        <v>12</v>
      </c>
      <c r="C5" s="20" t="s">
        <v>11</v>
      </c>
      <c r="D5" s="8">
        <v>50.4</v>
      </c>
      <c r="E5" s="3">
        <v>82.91</v>
      </c>
      <c r="F5" s="21">
        <f t="shared" si="0"/>
        <v>73.157</v>
      </c>
      <c r="G5" s="3">
        <v>2</v>
      </c>
    </row>
    <row r="6" spans="1:7">
      <c r="A6" s="3">
        <v>4</v>
      </c>
      <c r="B6" s="20" t="s">
        <v>13</v>
      </c>
      <c r="C6" s="20" t="s">
        <v>14</v>
      </c>
      <c r="D6" s="8">
        <v>55.3</v>
      </c>
      <c r="E6" s="3">
        <v>78.65</v>
      </c>
      <c r="F6" s="21">
        <f t="shared" si="0"/>
        <v>71.645</v>
      </c>
      <c r="G6" s="3">
        <v>1</v>
      </c>
    </row>
    <row r="7" spans="1:7">
      <c r="A7" s="3">
        <v>5</v>
      </c>
      <c r="B7" s="20" t="s">
        <v>15</v>
      </c>
      <c r="C7" s="20" t="s">
        <v>14</v>
      </c>
      <c r="D7" s="8">
        <v>59.2</v>
      </c>
      <c r="E7" s="3">
        <v>76.69</v>
      </c>
      <c r="F7" s="21">
        <f t="shared" si="0"/>
        <v>71.443</v>
      </c>
      <c r="G7" s="3">
        <v>2</v>
      </c>
    </row>
    <row r="8" spans="1:7">
      <c r="A8" s="3">
        <v>6</v>
      </c>
      <c r="B8" s="20" t="s">
        <v>16</v>
      </c>
      <c r="C8" s="20" t="s">
        <v>14</v>
      </c>
      <c r="D8" s="8">
        <v>50.1</v>
      </c>
      <c r="E8" s="3">
        <v>79.37</v>
      </c>
      <c r="F8" s="21">
        <f t="shared" si="0"/>
        <v>70.589</v>
      </c>
      <c r="G8" s="3">
        <v>3</v>
      </c>
    </row>
    <row r="9" spans="1:7">
      <c r="A9" s="3">
        <v>7</v>
      </c>
      <c r="B9" s="20" t="s">
        <v>17</v>
      </c>
      <c r="C9" s="20" t="s">
        <v>18</v>
      </c>
      <c r="D9" s="8">
        <v>67.8</v>
      </c>
      <c r="E9" s="3">
        <v>89.18</v>
      </c>
      <c r="F9" s="21">
        <f t="shared" si="0"/>
        <v>82.766</v>
      </c>
      <c r="G9" s="3">
        <v>1</v>
      </c>
    </row>
    <row r="10" spans="1:7">
      <c r="A10" s="3">
        <v>8</v>
      </c>
      <c r="B10" s="20" t="s">
        <v>19</v>
      </c>
      <c r="C10" s="20" t="s">
        <v>18</v>
      </c>
      <c r="D10" s="8">
        <v>64.6</v>
      </c>
      <c r="E10" s="3">
        <v>85.5</v>
      </c>
      <c r="F10" s="21">
        <f t="shared" si="0"/>
        <v>79.23</v>
      </c>
      <c r="G10" s="3">
        <v>2</v>
      </c>
    </row>
    <row r="11" spans="1:7">
      <c r="A11" s="3">
        <v>9</v>
      </c>
      <c r="B11" s="20" t="s">
        <v>20</v>
      </c>
      <c r="C11" s="20" t="s">
        <v>18</v>
      </c>
      <c r="D11" s="8">
        <v>62.2</v>
      </c>
      <c r="E11" s="3">
        <v>85.91</v>
      </c>
      <c r="F11" s="21">
        <f t="shared" si="0"/>
        <v>78.797</v>
      </c>
      <c r="G11" s="3">
        <v>3</v>
      </c>
    </row>
    <row r="12" spans="1:7">
      <c r="A12" s="3">
        <v>10</v>
      </c>
      <c r="B12" s="20" t="s">
        <v>21</v>
      </c>
      <c r="C12" s="20" t="s">
        <v>18</v>
      </c>
      <c r="D12" s="8">
        <v>55.5</v>
      </c>
      <c r="E12" s="3">
        <v>88.61</v>
      </c>
      <c r="F12" s="21">
        <f t="shared" si="0"/>
        <v>78.677</v>
      </c>
      <c r="G12" s="3">
        <v>4</v>
      </c>
    </row>
    <row r="13" spans="1:7">
      <c r="A13" s="3">
        <v>11</v>
      </c>
      <c r="B13" s="20" t="s">
        <v>22</v>
      </c>
      <c r="C13" s="20" t="s">
        <v>18</v>
      </c>
      <c r="D13" s="8">
        <v>63.5</v>
      </c>
      <c r="E13" s="3">
        <v>85.12</v>
      </c>
      <c r="F13" s="21">
        <f t="shared" si="0"/>
        <v>78.634</v>
      </c>
      <c r="G13" s="3">
        <v>5</v>
      </c>
    </row>
    <row r="14" spans="1:7">
      <c r="A14" s="3">
        <v>12</v>
      </c>
      <c r="B14" s="20" t="s">
        <v>23</v>
      </c>
      <c r="C14" s="20" t="s">
        <v>18</v>
      </c>
      <c r="D14" s="8">
        <v>58.1</v>
      </c>
      <c r="E14" s="3">
        <v>85.41</v>
      </c>
      <c r="F14" s="21">
        <f t="shared" si="0"/>
        <v>77.217</v>
      </c>
      <c r="G14" s="3">
        <v>6</v>
      </c>
    </row>
    <row r="15" spans="1:7">
      <c r="A15" s="3">
        <v>13</v>
      </c>
      <c r="B15" s="20" t="s">
        <v>24</v>
      </c>
      <c r="C15" s="20" t="s">
        <v>18</v>
      </c>
      <c r="D15" s="8">
        <v>59</v>
      </c>
      <c r="E15" s="3">
        <v>83.37</v>
      </c>
      <c r="F15" s="21">
        <f t="shared" si="0"/>
        <v>76.059</v>
      </c>
      <c r="G15" s="3">
        <v>7</v>
      </c>
    </row>
    <row r="16" spans="1:7">
      <c r="A16" s="3">
        <v>14</v>
      </c>
      <c r="B16" s="20" t="s">
        <v>25</v>
      </c>
      <c r="C16" s="20" t="s">
        <v>18</v>
      </c>
      <c r="D16" s="8">
        <v>54</v>
      </c>
      <c r="E16" s="3">
        <v>85.21</v>
      </c>
      <c r="F16" s="21">
        <f t="shared" si="0"/>
        <v>75.847</v>
      </c>
      <c r="G16" s="3">
        <v>8</v>
      </c>
    </row>
    <row r="17" spans="1:7">
      <c r="A17" s="3">
        <v>15</v>
      </c>
      <c r="B17" s="20" t="s">
        <v>26</v>
      </c>
      <c r="C17" s="20" t="s">
        <v>18</v>
      </c>
      <c r="D17" s="8">
        <v>57.9</v>
      </c>
      <c r="E17" s="3">
        <v>83.35</v>
      </c>
      <c r="F17" s="21">
        <f t="shared" si="0"/>
        <v>75.715</v>
      </c>
      <c r="G17" s="3">
        <v>9</v>
      </c>
    </row>
    <row r="18" spans="1:7">
      <c r="A18" s="3">
        <v>16</v>
      </c>
      <c r="B18" s="20" t="s">
        <v>27</v>
      </c>
      <c r="C18" s="20" t="s">
        <v>18</v>
      </c>
      <c r="D18" s="8">
        <v>54.5</v>
      </c>
      <c r="E18" s="3">
        <v>84.13</v>
      </c>
      <c r="F18" s="21">
        <f t="shared" si="0"/>
        <v>75.241</v>
      </c>
      <c r="G18" s="3">
        <v>10</v>
      </c>
    </row>
    <row r="19" spans="1:7">
      <c r="A19" s="3">
        <v>17</v>
      </c>
      <c r="B19" s="20" t="s">
        <v>28</v>
      </c>
      <c r="C19" s="20" t="s">
        <v>18</v>
      </c>
      <c r="D19" s="8">
        <v>52.7</v>
      </c>
      <c r="E19" s="3">
        <v>80.96</v>
      </c>
      <c r="F19" s="21">
        <f t="shared" si="0"/>
        <v>72.482</v>
      </c>
      <c r="G19" s="3">
        <v>11</v>
      </c>
    </row>
    <row r="20" spans="1:7">
      <c r="A20" s="3">
        <v>18</v>
      </c>
      <c r="B20" s="20" t="s">
        <v>29</v>
      </c>
      <c r="C20" s="20" t="s">
        <v>18</v>
      </c>
      <c r="D20" s="8">
        <v>47.8</v>
      </c>
      <c r="E20" s="3">
        <v>78.68</v>
      </c>
      <c r="F20" s="21">
        <f t="shared" si="0"/>
        <v>69.416</v>
      </c>
      <c r="G20" s="3">
        <v>12</v>
      </c>
    </row>
    <row r="21" ht="21" customHeight="1" spans="1:7">
      <c r="A21" s="18" t="s">
        <v>30</v>
      </c>
      <c r="B21" s="18"/>
      <c r="C21" s="18"/>
      <c r="D21" s="18"/>
      <c r="E21" s="18"/>
      <c r="F21" s="18"/>
      <c r="G21" s="18"/>
    </row>
  </sheetData>
  <mergeCells count="2">
    <mergeCell ref="A1:G1"/>
    <mergeCell ref="A21:G2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6"/>
  <sheetViews>
    <sheetView tabSelected="1" topLeftCell="A92" workbookViewId="0">
      <selection activeCell="B95" sqref="B95"/>
    </sheetView>
  </sheetViews>
  <sheetFormatPr defaultColWidth="9" defaultRowHeight="13.5" outlineLevelCol="7"/>
  <cols>
    <col min="1" max="1" width="6" style="1" customWidth="1"/>
    <col min="3" max="3" width="22.5" customWidth="1"/>
    <col min="4" max="4" width="11.125" customWidth="1"/>
    <col min="5" max="5" width="13.625" customWidth="1"/>
    <col min="6" max="6" width="12.5" customWidth="1"/>
    <col min="7" max="7" width="9.375" customWidth="1"/>
    <col min="8" max="8" width="16.375" customWidth="1"/>
    <col min="13" max="13" width="15.625" customWidth="1"/>
  </cols>
  <sheetData>
    <row r="1" ht="25" customHeight="1" spans="1:8">
      <c r="A1" s="2" t="s">
        <v>31</v>
      </c>
      <c r="B1" s="2"/>
      <c r="C1" s="2"/>
      <c r="D1" s="2"/>
      <c r="E1" s="2"/>
      <c r="F1" s="2"/>
      <c r="G1" s="2"/>
      <c r="H1" s="2"/>
    </row>
    <row r="2" ht="16" customHeight="1" spans="1:8">
      <c r="A2" s="3" t="s">
        <v>1</v>
      </c>
      <c r="B2" s="3" t="s">
        <v>2</v>
      </c>
      <c r="C2" s="3" t="s">
        <v>3</v>
      </c>
      <c r="D2" s="3" t="s">
        <v>32</v>
      </c>
      <c r="E2" s="3" t="s">
        <v>33</v>
      </c>
      <c r="F2" s="3" t="s">
        <v>6</v>
      </c>
      <c r="G2" s="3" t="s">
        <v>34</v>
      </c>
      <c r="H2" s="4" t="s">
        <v>35</v>
      </c>
    </row>
    <row r="3" ht="16" customHeight="1" spans="1:8">
      <c r="A3" s="3">
        <v>1</v>
      </c>
      <c r="B3" s="3" t="s">
        <v>36</v>
      </c>
      <c r="C3" s="3" t="s">
        <v>37</v>
      </c>
      <c r="D3" s="3">
        <v>89</v>
      </c>
      <c r="E3" s="3">
        <v>81.1</v>
      </c>
      <c r="F3" s="3">
        <f>AVERAGE(D3:E3)</f>
        <v>85.05</v>
      </c>
      <c r="G3" s="3">
        <v>1</v>
      </c>
      <c r="H3" s="5" t="s">
        <v>38</v>
      </c>
    </row>
    <row r="4" ht="16" customHeight="1" spans="1:8">
      <c r="A4" s="3">
        <v>2</v>
      </c>
      <c r="B4" s="3" t="s">
        <v>39</v>
      </c>
      <c r="C4" s="3" t="s">
        <v>37</v>
      </c>
      <c r="D4" s="3">
        <v>83</v>
      </c>
      <c r="E4" s="3">
        <v>77.1</v>
      </c>
      <c r="F4" s="3">
        <f>AVERAGE(D4:E4)</f>
        <v>80.05</v>
      </c>
      <c r="G4" s="3">
        <v>2</v>
      </c>
      <c r="H4" s="6"/>
    </row>
    <row r="5" ht="16" customHeight="1" spans="1:8">
      <c r="A5" s="3">
        <v>3</v>
      </c>
      <c r="B5" s="3" t="s">
        <v>40</v>
      </c>
      <c r="C5" s="3" t="s">
        <v>37</v>
      </c>
      <c r="D5" s="3">
        <v>84</v>
      </c>
      <c r="E5" s="3">
        <v>70.4</v>
      </c>
      <c r="F5" s="3">
        <f>AVERAGE(D5:E5)</f>
        <v>77.2</v>
      </c>
      <c r="G5" s="3">
        <v>3</v>
      </c>
      <c r="H5" s="6"/>
    </row>
    <row r="6" ht="16" customHeight="1" spans="1:8">
      <c r="A6" s="3">
        <v>4</v>
      </c>
      <c r="B6" s="3" t="s">
        <v>41</v>
      </c>
      <c r="C6" s="3" t="s">
        <v>37</v>
      </c>
      <c r="D6" s="3">
        <v>74</v>
      </c>
      <c r="E6" s="3">
        <v>71.8</v>
      </c>
      <c r="F6" s="3">
        <f>AVERAGE(D6:E6)</f>
        <v>72.9</v>
      </c>
      <c r="G6" s="3">
        <v>4</v>
      </c>
      <c r="H6" s="7"/>
    </row>
    <row r="7" ht="16" customHeight="1" spans="1:8">
      <c r="A7" s="3"/>
      <c r="B7" s="3"/>
      <c r="C7" s="3"/>
      <c r="D7" s="3"/>
      <c r="E7" s="3"/>
      <c r="F7" s="3"/>
      <c r="G7" s="3"/>
      <c r="H7" s="3"/>
    </row>
    <row r="8" ht="16" customHeight="1" spans="1:8">
      <c r="A8" s="3">
        <v>5</v>
      </c>
      <c r="B8" s="3" t="s">
        <v>42</v>
      </c>
      <c r="C8" s="3" t="s">
        <v>43</v>
      </c>
      <c r="D8" s="3">
        <v>81.6</v>
      </c>
      <c r="E8" s="3">
        <v>86.5</v>
      </c>
      <c r="F8" s="3">
        <f>AVERAGE(D8:E8)</f>
        <v>84.05</v>
      </c>
      <c r="G8" s="3">
        <v>1</v>
      </c>
      <c r="H8" s="3"/>
    </row>
    <row r="9" ht="16" customHeight="1" spans="1:8">
      <c r="A9" s="3">
        <v>6</v>
      </c>
      <c r="B9" s="3" t="s">
        <v>44</v>
      </c>
      <c r="C9" s="3" t="s">
        <v>43</v>
      </c>
      <c r="D9" s="3">
        <v>80</v>
      </c>
      <c r="E9" s="3">
        <v>69.4</v>
      </c>
      <c r="F9" s="3">
        <f>AVERAGE(D9:E9)</f>
        <v>74.7</v>
      </c>
      <c r="G9" s="3">
        <v>2</v>
      </c>
      <c r="H9" s="3"/>
    </row>
    <row r="10" ht="16" customHeight="1" spans="1:8">
      <c r="A10" s="3"/>
      <c r="B10" s="3"/>
      <c r="C10" s="3"/>
      <c r="D10" s="3"/>
      <c r="E10" s="3"/>
      <c r="F10" s="3"/>
      <c r="G10" s="3"/>
      <c r="H10" s="3"/>
    </row>
    <row r="11" ht="16" customHeight="1" spans="1:8">
      <c r="A11" s="3">
        <v>7</v>
      </c>
      <c r="B11" s="3" t="s">
        <v>45</v>
      </c>
      <c r="C11" s="3" t="s">
        <v>46</v>
      </c>
      <c r="D11" s="3">
        <v>83.9</v>
      </c>
      <c r="E11" s="3">
        <v>86</v>
      </c>
      <c r="F11" s="3">
        <f>AVERAGE(D11:E11)</f>
        <v>84.95</v>
      </c>
      <c r="G11" s="3">
        <v>1</v>
      </c>
      <c r="H11" s="3"/>
    </row>
    <row r="12" ht="16" customHeight="1" spans="1:8">
      <c r="A12" s="3">
        <v>8</v>
      </c>
      <c r="B12" s="3" t="s">
        <v>47</v>
      </c>
      <c r="C12" s="3" t="s">
        <v>46</v>
      </c>
      <c r="D12" s="3">
        <v>82.36</v>
      </c>
      <c r="E12" s="3">
        <v>85.7</v>
      </c>
      <c r="F12" s="3">
        <f>AVERAGE(D12:E12)</f>
        <v>84.03</v>
      </c>
      <c r="G12" s="3">
        <v>2</v>
      </c>
      <c r="H12" s="3"/>
    </row>
    <row r="13" ht="16" customHeight="1" spans="1:8">
      <c r="A13" s="3">
        <v>9</v>
      </c>
      <c r="B13" s="3" t="s">
        <v>48</v>
      </c>
      <c r="C13" s="3" t="s">
        <v>46</v>
      </c>
      <c r="D13" s="3">
        <v>79.94</v>
      </c>
      <c r="E13" s="3">
        <v>81</v>
      </c>
      <c r="F13" s="3">
        <f>AVERAGE(D13:E13)</f>
        <v>80.47</v>
      </c>
      <c r="G13" s="3">
        <v>3</v>
      </c>
      <c r="H13" s="3"/>
    </row>
    <row r="14" ht="16" customHeight="1" spans="1:8">
      <c r="A14" s="3">
        <v>10</v>
      </c>
      <c r="B14" s="3" t="s">
        <v>49</v>
      </c>
      <c r="C14" s="3" t="s">
        <v>46</v>
      </c>
      <c r="D14" s="3">
        <v>78.42</v>
      </c>
      <c r="E14" s="3">
        <v>82</v>
      </c>
      <c r="F14" s="3">
        <f>AVERAGE(D14:E14)</f>
        <v>80.21</v>
      </c>
      <c r="G14" s="3">
        <v>4</v>
      </c>
      <c r="H14" s="3"/>
    </row>
    <row r="15" ht="16" customHeight="1" spans="1:8">
      <c r="A15" s="3">
        <v>11</v>
      </c>
      <c r="B15" s="3" t="s">
        <v>50</v>
      </c>
      <c r="C15" s="3" t="s">
        <v>46</v>
      </c>
      <c r="D15" s="3">
        <v>76.94</v>
      </c>
      <c r="E15" s="3">
        <v>78.7</v>
      </c>
      <c r="F15" s="3">
        <f>AVERAGE(D15:E15)</f>
        <v>77.82</v>
      </c>
      <c r="G15" s="3">
        <v>5</v>
      </c>
      <c r="H15" s="3"/>
    </row>
    <row r="16" ht="16" customHeight="1" spans="1:8">
      <c r="A16" s="3"/>
      <c r="B16" s="3"/>
      <c r="C16" s="3"/>
      <c r="D16" s="3"/>
      <c r="E16" s="3"/>
      <c r="F16" s="3"/>
      <c r="G16" s="3"/>
      <c r="H16" s="3"/>
    </row>
    <row r="17" ht="16" customHeight="1" spans="1:8">
      <c r="A17" s="3">
        <v>12</v>
      </c>
      <c r="B17" s="8" t="s">
        <v>51</v>
      </c>
      <c r="C17" s="8" t="s">
        <v>52</v>
      </c>
      <c r="D17" s="3">
        <v>84.5</v>
      </c>
      <c r="E17" s="3">
        <v>85.3</v>
      </c>
      <c r="F17" s="3">
        <f t="shared" ref="F17:F25" si="0">AVERAGE(D17:E17)</f>
        <v>84.9</v>
      </c>
      <c r="G17" s="3">
        <v>1</v>
      </c>
      <c r="H17" s="3"/>
    </row>
    <row r="18" ht="16" customHeight="1" spans="1:8">
      <c r="A18" s="3">
        <v>13</v>
      </c>
      <c r="B18" s="8" t="s">
        <v>53</v>
      </c>
      <c r="C18" s="8" t="s">
        <v>52</v>
      </c>
      <c r="D18" s="3">
        <v>77.1</v>
      </c>
      <c r="E18" s="3">
        <v>76</v>
      </c>
      <c r="F18" s="3">
        <f t="shared" si="0"/>
        <v>76.55</v>
      </c>
      <c r="G18" s="3">
        <v>2</v>
      </c>
      <c r="H18" s="3"/>
    </row>
    <row r="19" ht="16" customHeight="1" spans="1:8">
      <c r="A19" s="3">
        <v>14</v>
      </c>
      <c r="B19" s="8" t="s">
        <v>54</v>
      </c>
      <c r="C19" s="8" t="s">
        <v>52</v>
      </c>
      <c r="D19" s="3">
        <v>74.6</v>
      </c>
      <c r="E19" s="3">
        <v>75</v>
      </c>
      <c r="F19" s="3">
        <f t="shared" si="0"/>
        <v>74.8</v>
      </c>
      <c r="G19" s="3">
        <v>3</v>
      </c>
      <c r="H19" s="3"/>
    </row>
    <row r="20" ht="16" customHeight="1" spans="1:8">
      <c r="A20" s="3"/>
      <c r="B20" s="8"/>
      <c r="C20" s="8"/>
      <c r="D20" s="3"/>
      <c r="E20" s="3"/>
      <c r="F20" s="3"/>
      <c r="G20" s="3"/>
      <c r="H20" s="3"/>
    </row>
    <row r="21" ht="16" customHeight="1" spans="1:8">
      <c r="A21" s="3">
        <v>15</v>
      </c>
      <c r="B21" s="8" t="s">
        <v>55</v>
      </c>
      <c r="C21" s="8" t="s">
        <v>56</v>
      </c>
      <c r="D21" s="3">
        <v>82</v>
      </c>
      <c r="E21" s="3">
        <v>82</v>
      </c>
      <c r="F21" s="3">
        <f t="shared" si="0"/>
        <v>82</v>
      </c>
      <c r="G21" s="3">
        <v>1</v>
      </c>
      <c r="H21" s="5"/>
    </row>
    <row r="22" ht="16" customHeight="1" spans="1:8">
      <c r="A22" s="3">
        <v>16</v>
      </c>
      <c r="B22" s="8" t="s">
        <v>57</v>
      </c>
      <c r="C22" s="8" t="s">
        <v>56</v>
      </c>
      <c r="D22" s="3">
        <v>81.5</v>
      </c>
      <c r="E22" s="3">
        <v>76.17</v>
      </c>
      <c r="F22" s="3">
        <f t="shared" si="0"/>
        <v>78.835</v>
      </c>
      <c r="G22" s="3">
        <v>2</v>
      </c>
      <c r="H22" s="6"/>
    </row>
    <row r="23" ht="16" customHeight="1" spans="1:8">
      <c r="A23" s="3">
        <v>17</v>
      </c>
      <c r="B23" s="8" t="s">
        <v>58</v>
      </c>
      <c r="C23" s="8" t="s">
        <v>56</v>
      </c>
      <c r="D23" s="3">
        <v>75.67</v>
      </c>
      <c r="E23" s="3">
        <v>74</v>
      </c>
      <c r="F23" s="3">
        <f t="shared" si="0"/>
        <v>74.835</v>
      </c>
      <c r="G23" s="3">
        <v>3</v>
      </c>
      <c r="H23" s="6"/>
    </row>
    <row r="24" ht="16" customHeight="1" spans="1:8">
      <c r="A24" s="3">
        <v>18</v>
      </c>
      <c r="B24" s="8" t="s">
        <v>59</v>
      </c>
      <c r="C24" s="8" t="s">
        <v>56</v>
      </c>
      <c r="D24" s="3">
        <v>71.67</v>
      </c>
      <c r="E24" s="3">
        <v>72.67</v>
      </c>
      <c r="F24" s="3">
        <f t="shared" si="0"/>
        <v>72.17</v>
      </c>
      <c r="G24" s="3">
        <v>4</v>
      </c>
      <c r="H24" s="6"/>
    </row>
    <row r="25" ht="16" customHeight="1" spans="1:8">
      <c r="A25" s="3">
        <v>19</v>
      </c>
      <c r="B25" s="8" t="s">
        <v>60</v>
      </c>
      <c r="C25" s="8" t="s">
        <v>56</v>
      </c>
      <c r="D25" s="3">
        <v>71.17</v>
      </c>
      <c r="E25" s="3">
        <v>72.33</v>
      </c>
      <c r="F25" s="3">
        <f t="shared" si="0"/>
        <v>71.75</v>
      </c>
      <c r="G25" s="3">
        <v>5</v>
      </c>
      <c r="H25" s="7"/>
    </row>
    <row r="26" ht="16" customHeight="1" spans="1:8">
      <c r="A26" s="3"/>
      <c r="B26" s="3"/>
      <c r="C26" s="3"/>
      <c r="D26" s="3"/>
      <c r="E26" s="3"/>
      <c r="F26" s="3"/>
      <c r="G26" s="3"/>
      <c r="H26" s="3"/>
    </row>
    <row r="27" ht="16" customHeight="1" spans="1:8">
      <c r="A27" s="3">
        <v>20</v>
      </c>
      <c r="B27" s="8" t="s">
        <v>61</v>
      </c>
      <c r="C27" s="8" t="s">
        <v>62</v>
      </c>
      <c r="D27" s="3">
        <v>84.8</v>
      </c>
      <c r="E27" s="3" t="s">
        <v>63</v>
      </c>
      <c r="F27" s="3">
        <v>80.42</v>
      </c>
      <c r="G27" s="3">
        <v>1</v>
      </c>
      <c r="H27" s="9" t="s">
        <v>64</v>
      </c>
    </row>
    <row r="28" ht="16" customHeight="1" spans="1:8">
      <c r="A28" s="3">
        <v>21</v>
      </c>
      <c r="B28" s="8" t="s">
        <v>65</v>
      </c>
      <c r="C28" s="8" t="s">
        <v>62</v>
      </c>
      <c r="D28" s="3">
        <v>79.8</v>
      </c>
      <c r="E28" s="3" t="s">
        <v>66</v>
      </c>
      <c r="F28" s="3">
        <v>74.32</v>
      </c>
      <c r="G28" s="3">
        <v>2</v>
      </c>
      <c r="H28" s="10"/>
    </row>
    <row r="29" ht="16" customHeight="1" spans="1:8">
      <c r="A29" s="3">
        <v>22</v>
      </c>
      <c r="B29" s="8" t="s">
        <v>67</v>
      </c>
      <c r="C29" s="8" t="s">
        <v>62</v>
      </c>
      <c r="D29" s="3">
        <v>73</v>
      </c>
      <c r="E29" s="3" t="s">
        <v>68</v>
      </c>
      <c r="F29" s="3">
        <v>72.88</v>
      </c>
      <c r="G29" s="3">
        <v>3</v>
      </c>
      <c r="H29" s="10"/>
    </row>
    <row r="30" ht="16" customHeight="1" spans="1:8">
      <c r="A30" s="3">
        <v>23</v>
      </c>
      <c r="B30" s="8" t="s">
        <v>69</v>
      </c>
      <c r="C30" s="8" t="s">
        <v>62</v>
      </c>
      <c r="D30" s="3">
        <v>0</v>
      </c>
      <c r="E30" s="3" t="s">
        <v>70</v>
      </c>
      <c r="F30" s="3">
        <v>36.54</v>
      </c>
      <c r="G30" s="3">
        <v>4</v>
      </c>
      <c r="H30" s="11"/>
    </row>
    <row r="31" ht="16" customHeight="1" spans="1:8">
      <c r="A31" s="3"/>
      <c r="B31" s="3"/>
      <c r="C31" s="3"/>
      <c r="D31" s="3"/>
      <c r="E31" s="3"/>
      <c r="F31" s="3"/>
      <c r="G31" s="3"/>
      <c r="H31" s="3"/>
    </row>
    <row r="32" ht="16" customHeight="1" spans="1:8">
      <c r="A32" s="3">
        <v>24</v>
      </c>
      <c r="B32" s="8" t="s">
        <v>71</v>
      </c>
      <c r="C32" s="8" t="s">
        <v>72</v>
      </c>
      <c r="D32" s="3">
        <v>95.4</v>
      </c>
      <c r="E32" s="3">
        <v>94.8</v>
      </c>
      <c r="F32" s="3">
        <f t="shared" ref="F32:F47" si="1">(D32+E32)/2</f>
        <v>95.1</v>
      </c>
      <c r="G32" s="3">
        <v>1</v>
      </c>
      <c r="H32" s="3"/>
    </row>
    <row r="33" ht="16" customHeight="1" spans="1:8">
      <c r="A33" s="3">
        <v>25</v>
      </c>
      <c r="B33" s="8" t="s">
        <v>73</v>
      </c>
      <c r="C33" s="8" t="s">
        <v>72</v>
      </c>
      <c r="D33" s="3">
        <v>93.2</v>
      </c>
      <c r="E33" s="3">
        <v>90</v>
      </c>
      <c r="F33" s="3">
        <f t="shared" si="1"/>
        <v>91.6</v>
      </c>
      <c r="G33" s="3">
        <v>2</v>
      </c>
      <c r="H33" s="3"/>
    </row>
    <row r="34" ht="16" customHeight="1" spans="1:8">
      <c r="A34" s="3">
        <v>26</v>
      </c>
      <c r="B34" s="8" t="s">
        <v>74</v>
      </c>
      <c r="C34" s="8" t="s">
        <v>72</v>
      </c>
      <c r="D34" s="3">
        <v>89</v>
      </c>
      <c r="E34" s="3">
        <v>87</v>
      </c>
      <c r="F34" s="3">
        <f t="shared" si="1"/>
        <v>88</v>
      </c>
      <c r="G34" s="3">
        <v>3</v>
      </c>
      <c r="H34" s="3"/>
    </row>
    <row r="35" ht="16" customHeight="1" spans="1:8">
      <c r="A35" s="3">
        <v>27</v>
      </c>
      <c r="B35" s="8" t="s">
        <v>75</v>
      </c>
      <c r="C35" s="8" t="s">
        <v>72</v>
      </c>
      <c r="D35" s="3">
        <v>88</v>
      </c>
      <c r="E35" s="3">
        <v>87.2</v>
      </c>
      <c r="F35" s="3">
        <f t="shared" si="1"/>
        <v>87.6</v>
      </c>
      <c r="G35" s="3">
        <v>4</v>
      </c>
      <c r="H35" s="3"/>
    </row>
    <row r="36" ht="16" customHeight="1" spans="1:8">
      <c r="A36" s="3">
        <v>28</v>
      </c>
      <c r="B36" s="8" t="s">
        <v>76</v>
      </c>
      <c r="C36" s="8" t="s">
        <v>72</v>
      </c>
      <c r="D36" s="3">
        <v>88.2</v>
      </c>
      <c r="E36" s="3">
        <v>85.4</v>
      </c>
      <c r="F36" s="3">
        <f t="shared" si="1"/>
        <v>86.8</v>
      </c>
      <c r="G36" s="3">
        <v>5</v>
      </c>
      <c r="H36" s="3"/>
    </row>
    <row r="37" ht="16" customHeight="1" spans="1:8">
      <c r="A37" s="3">
        <v>29</v>
      </c>
      <c r="B37" s="8" t="s">
        <v>77</v>
      </c>
      <c r="C37" s="8" t="s">
        <v>72</v>
      </c>
      <c r="D37" s="3">
        <v>87</v>
      </c>
      <c r="E37" s="3">
        <v>86.2</v>
      </c>
      <c r="F37" s="3">
        <f t="shared" si="1"/>
        <v>86.6</v>
      </c>
      <c r="G37" s="3">
        <v>6</v>
      </c>
      <c r="H37" s="3"/>
    </row>
    <row r="38" ht="16" customHeight="1" spans="1:8">
      <c r="A38" s="3">
        <v>30</v>
      </c>
      <c r="B38" s="8" t="s">
        <v>78</v>
      </c>
      <c r="C38" s="8" t="s">
        <v>72</v>
      </c>
      <c r="D38" s="3">
        <v>87.4</v>
      </c>
      <c r="E38" s="3">
        <v>85.2</v>
      </c>
      <c r="F38" s="3">
        <f t="shared" si="1"/>
        <v>86.3</v>
      </c>
      <c r="G38" s="3">
        <v>7</v>
      </c>
      <c r="H38" s="3"/>
    </row>
    <row r="39" ht="16" customHeight="1" spans="1:8">
      <c r="A39" s="3">
        <v>31</v>
      </c>
      <c r="B39" s="8" t="s">
        <v>79</v>
      </c>
      <c r="C39" s="8" t="s">
        <v>72</v>
      </c>
      <c r="D39" s="3">
        <v>86.6</v>
      </c>
      <c r="E39" s="3">
        <v>85.6</v>
      </c>
      <c r="F39" s="3">
        <f t="shared" si="1"/>
        <v>86.1</v>
      </c>
      <c r="G39" s="3">
        <v>8</v>
      </c>
      <c r="H39" s="3"/>
    </row>
    <row r="40" ht="16" customHeight="1" spans="1:8">
      <c r="A40" s="3">
        <v>32</v>
      </c>
      <c r="B40" s="8" t="s">
        <v>80</v>
      </c>
      <c r="C40" s="8" t="s">
        <v>72</v>
      </c>
      <c r="D40" s="3">
        <v>86.6</v>
      </c>
      <c r="E40" s="3">
        <v>83.4</v>
      </c>
      <c r="F40" s="3">
        <f t="shared" si="1"/>
        <v>85</v>
      </c>
      <c r="G40" s="3">
        <v>9</v>
      </c>
      <c r="H40" s="3"/>
    </row>
    <row r="41" ht="16" customHeight="1" spans="1:8">
      <c r="A41" s="3">
        <v>33</v>
      </c>
      <c r="B41" s="8" t="s">
        <v>81</v>
      </c>
      <c r="C41" s="8" t="s">
        <v>72</v>
      </c>
      <c r="D41" s="3">
        <v>83.6</v>
      </c>
      <c r="E41" s="3">
        <v>81.4</v>
      </c>
      <c r="F41" s="3">
        <f t="shared" si="1"/>
        <v>82.5</v>
      </c>
      <c r="G41" s="3">
        <v>10</v>
      </c>
      <c r="H41" s="3"/>
    </row>
    <row r="42" ht="16" customHeight="1" spans="1:8">
      <c r="A42" s="3">
        <v>34</v>
      </c>
      <c r="B42" s="8" t="s">
        <v>82</v>
      </c>
      <c r="C42" s="8" t="s">
        <v>72</v>
      </c>
      <c r="D42" s="3">
        <v>80.8</v>
      </c>
      <c r="E42" s="3">
        <v>82.8</v>
      </c>
      <c r="F42" s="3">
        <f t="shared" si="1"/>
        <v>81.8</v>
      </c>
      <c r="G42" s="3">
        <v>11</v>
      </c>
      <c r="H42" s="3"/>
    </row>
    <row r="43" ht="16" customHeight="1" spans="1:8">
      <c r="A43" s="3">
        <v>35</v>
      </c>
      <c r="B43" s="8" t="s">
        <v>83</v>
      </c>
      <c r="C43" s="8" t="s">
        <v>72</v>
      </c>
      <c r="D43" s="3">
        <v>80.4</v>
      </c>
      <c r="E43" s="3">
        <v>81</v>
      </c>
      <c r="F43" s="3">
        <f t="shared" si="1"/>
        <v>80.7</v>
      </c>
      <c r="G43" s="3">
        <v>12</v>
      </c>
      <c r="H43" s="3"/>
    </row>
    <row r="44" ht="16" customHeight="1" spans="1:8">
      <c r="A44" s="3">
        <v>36</v>
      </c>
      <c r="B44" s="8" t="s">
        <v>84</v>
      </c>
      <c r="C44" s="8" t="s">
        <v>72</v>
      </c>
      <c r="D44" s="3">
        <v>82.2</v>
      </c>
      <c r="E44" s="3">
        <v>79.2</v>
      </c>
      <c r="F44" s="3">
        <f t="shared" si="1"/>
        <v>80.7</v>
      </c>
      <c r="G44" s="3">
        <v>12</v>
      </c>
      <c r="H44" s="3"/>
    </row>
    <row r="45" ht="16" customHeight="1" spans="1:8">
      <c r="A45" s="3">
        <v>37</v>
      </c>
      <c r="B45" s="8" t="s">
        <v>85</v>
      </c>
      <c r="C45" s="8" t="s">
        <v>72</v>
      </c>
      <c r="D45" s="3">
        <v>80</v>
      </c>
      <c r="E45" s="3">
        <v>78.6</v>
      </c>
      <c r="F45" s="3">
        <f t="shared" si="1"/>
        <v>79.3</v>
      </c>
      <c r="G45" s="3">
        <v>14</v>
      </c>
      <c r="H45" s="3"/>
    </row>
    <row r="46" ht="16" customHeight="1" spans="1:8">
      <c r="A46" s="3">
        <v>38</v>
      </c>
      <c r="B46" s="8" t="s">
        <v>86</v>
      </c>
      <c r="C46" s="8" t="s">
        <v>72</v>
      </c>
      <c r="D46" s="3">
        <v>79.4</v>
      </c>
      <c r="E46" s="3">
        <v>78.4</v>
      </c>
      <c r="F46" s="3">
        <f t="shared" si="1"/>
        <v>78.9</v>
      </c>
      <c r="G46" s="3">
        <v>15</v>
      </c>
      <c r="H46" s="3"/>
    </row>
    <row r="47" ht="16" customHeight="1" spans="1:8">
      <c r="A47" s="3">
        <v>39</v>
      </c>
      <c r="B47" s="8" t="s">
        <v>87</v>
      </c>
      <c r="C47" s="8" t="s">
        <v>72</v>
      </c>
      <c r="D47" s="3">
        <v>80.4</v>
      </c>
      <c r="E47" s="3">
        <v>77.4</v>
      </c>
      <c r="F47" s="3">
        <f t="shared" si="1"/>
        <v>78.9</v>
      </c>
      <c r="G47" s="3">
        <v>15</v>
      </c>
      <c r="H47" s="3"/>
    </row>
    <row r="48" ht="16" customHeight="1" spans="1:8">
      <c r="A48" s="3"/>
      <c r="B48" s="8"/>
      <c r="C48" s="8"/>
      <c r="D48" s="3"/>
      <c r="E48" s="3"/>
      <c r="F48" s="3"/>
      <c r="G48" s="3"/>
      <c r="H48" s="3"/>
    </row>
    <row r="49" ht="16" customHeight="1" spans="1:8">
      <c r="A49" s="3">
        <v>40</v>
      </c>
      <c r="B49" s="8" t="s">
        <v>88</v>
      </c>
      <c r="C49" s="8" t="s">
        <v>89</v>
      </c>
      <c r="D49" s="3">
        <v>90.4</v>
      </c>
      <c r="E49" s="3">
        <v>92.4</v>
      </c>
      <c r="F49" s="3">
        <f>(D49+E49)/2</f>
        <v>91.4</v>
      </c>
      <c r="G49" s="3">
        <v>1</v>
      </c>
      <c r="H49" s="3"/>
    </row>
    <row r="50" ht="16" customHeight="1" spans="1:8">
      <c r="A50" s="3">
        <v>41</v>
      </c>
      <c r="B50" s="3" t="s">
        <v>90</v>
      </c>
      <c r="C50" s="8" t="s">
        <v>89</v>
      </c>
      <c r="D50" s="3">
        <v>89.8</v>
      </c>
      <c r="E50" s="3">
        <v>91.6</v>
      </c>
      <c r="F50" s="3">
        <f>(D50+E50)/2</f>
        <v>90.7</v>
      </c>
      <c r="G50" s="3">
        <v>2</v>
      </c>
      <c r="H50" s="3"/>
    </row>
    <row r="51" ht="16" customHeight="1" spans="1:8">
      <c r="A51" s="3">
        <v>42</v>
      </c>
      <c r="B51" s="8" t="s">
        <v>91</v>
      </c>
      <c r="C51" s="8" t="s">
        <v>89</v>
      </c>
      <c r="D51" s="3">
        <v>81.8</v>
      </c>
      <c r="E51" s="3">
        <v>80.8</v>
      </c>
      <c r="F51" s="3">
        <f>(D51+E51)/2</f>
        <v>81.3</v>
      </c>
      <c r="G51" s="3">
        <v>3</v>
      </c>
      <c r="H51" s="3"/>
    </row>
    <row r="52" ht="16" customHeight="1" spans="1:8">
      <c r="A52" s="3">
        <v>43</v>
      </c>
      <c r="B52" s="8" t="s">
        <v>92</v>
      </c>
      <c r="C52" s="8" t="s">
        <v>89</v>
      </c>
      <c r="D52" s="3">
        <v>77.6</v>
      </c>
      <c r="E52" s="3">
        <v>78.2</v>
      </c>
      <c r="F52" s="3">
        <f>(D52+E52)/2</f>
        <v>77.9</v>
      </c>
      <c r="G52" s="3">
        <v>4</v>
      </c>
      <c r="H52" s="3"/>
    </row>
    <row r="53" ht="16" customHeight="1" spans="1:8">
      <c r="A53" s="3"/>
      <c r="B53" s="8"/>
      <c r="C53" s="8"/>
      <c r="D53" s="3"/>
      <c r="E53" s="3"/>
      <c r="F53" s="3"/>
      <c r="G53" s="3"/>
      <c r="H53" s="3"/>
    </row>
    <row r="54" ht="16" customHeight="1" spans="1:8">
      <c r="A54" s="3">
        <v>44</v>
      </c>
      <c r="B54" s="8" t="s">
        <v>93</v>
      </c>
      <c r="C54" s="8" t="s">
        <v>94</v>
      </c>
      <c r="D54" s="3">
        <v>91</v>
      </c>
      <c r="E54" s="3">
        <v>87</v>
      </c>
      <c r="F54" s="3">
        <f t="shared" ref="F54:F63" si="2">AVERAGE(D54:E54)</f>
        <v>89</v>
      </c>
      <c r="G54" s="3">
        <v>1</v>
      </c>
      <c r="H54" s="3"/>
    </row>
    <row r="55" ht="16" customHeight="1" spans="1:8">
      <c r="A55" s="3">
        <v>45</v>
      </c>
      <c r="B55" s="8" t="s">
        <v>95</v>
      </c>
      <c r="C55" s="8" t="s">
        <v>94</v>
      </c>
      <c r="D55" s="3">
        <v>87.4</v>
      </c>
      <c r="E55" s="3">
        <v>86.6</v>
      </c>
      <c r="F55" s="3">
        <f t="shared" si="2"/>
        <v>87</v>
      </c>
      <c r="G55" s="3">
        <v>2</v>
      </c>
      <c r="H55" s="3"/>
    </row>
    <row r="56" ht="16" customHeight="1" spans="1:8">
      <c r="A56" s="3">
        <v>46</v>
      </c>
      <c r="B56" s="8" t="s">
        <v>96</v>
      </c>
      <c r="C56" s="8" t="s">
        <v>94</v>
      </c>
      <c r="D56" s="3">
        <v>85.6</v>
      </c>
      <c r="E56" s="3">
        <v>84.6</v>
      </c>
      <c r="F56" s="3">
        <f t="shared" si="2"/>
        <v>85.1</v>
      </c>
      <c r="G56" s="3">
        <v>3</v>
      </c>
      <c r="H56" s="3"/>
    </row>
    <row r="57" ht="16" customHeight="1" spans="1:8">
      <c r="A57" s="3">
        <v>47</v>
      </c>
      <c r="B57" s="8" t="s">
        <v>97</v>
      </c>
      <c r="C57" s="8" t="s">
        <v>94</v>
      </c>
      <c r="D57" s="3">
        <v>83.6</v>
      </c>
      <c r="E57" s="3">
        <v>81.4</v>
      </c>
      <c r="F57" s="3">
        <f t="shared" si="2"/>
        <v>82.5</v>
      </c>
      <c r="G57" s="3">
        <v>4</v>
      </c>
      <c r="H57" s="3"/>
    </row>
    <row r="58" ht="16" customHeight="1" spans="1:8">
      <c r="A58" s="3">
        <v>48</v>
      </c>
      <c r="B58" s="8" t="s">
        <v>98</v>
      </c>
      <c r="C58" s="8" t="s">
        <v>94</v>
      </c>
      <c r="D58" s="3">
        <v>78.6</v>
      </c>
      <c r="E58" s="3">
        <v>76.6</v>
      </c>
      <c r="F58" s="3">
        <f t="shared" si="2"/>
        <v>77.6</v>
      </c>
      <c r="G58" s="3">
        <v>5</v>
      </c>
      <c r="H58" s="3"/>
    </row>
    <row r="59" ht="16" customHeight="1" spans="1:8">
      <c r="A59" s="3">
        <v>49</v>
      </c>
      <c r="B59" s="8" t="s">
        <v>99</v>
      </c>
      <c r="C59" s="8" t="s">
        <v>94</v>
      </c>
      <c r="D59" s="3">
        <v>78.6</v>
      </c>
      <c r="E59" s="3">
        <v>73.8</v>
      </c>
      <c r="F59" s="3">
        <f t="shared" si="2"/>
        <v>76.2</v>
      </c>
      <c r="G59" s="3">
        <v>6</v>
      </c>
      <c r="H59" s="3"/>
    </row>
    <row r="60" ht="16" customHeight="1" spans="1:8">
      <c r="A60" s="3">
        <v>50</v>
      </c>
      <c r="B60" s="8" t="s">
        <v>100</v>
      </c>
      <c r="C60" s="8" t="s">
        <v>94</v>
      </c>
      <c r="D60" s="3">
        <v>75.2</v>
      </c>
      <c r="E60" s="3">
        <v>76</v>
      </c>
      <c r="F60" s="3">
        <f t="shared" si="2"/>
        <v>75.6</v>
      </c>
      <c r="G60" s="3">
        <v>7</v>
      </c>
      <c r="H60" s="3"/>
    </row>
    <row r="61" ht="16" customHeight="1" spans="1:8">
      <c r="A61" s="3">
        <v>51</v>
      </c>
      <c r="B61" s="8" t="s">
        <v>101</v>
      </c>
      <c r="C61" s="8" t="s">
        <v>94</v>
      </c>
      <c r="D61" s="3">
        <v>74</v>
      </c>
      <c r="E61" s="3">
        <v>72.4</v>
      </c>
      <c r="F61" s="3">
        <f t="shared" si="2"/>
        <v>73.2</v>
      </c>
      <c r="G61" s="3">
        <v>8</v>
      </c>
      <c r="H61" s="3"/>
    </row>
    <row r="62" ht="16" customHeight="1" spans="1:8">
      <c r="A62" s="3">
        <v>52</v>
      </c>
      <c r="B62" s="8" t="s">
        <v>102</v>
      </c>
      <c r="C62" s="8" t="s">
        <v>94</v>
      </c>
      <c r="D62" s="3">
        <v>72.2</v>
      </c>
      <c r="E62" s="3">
        <v>73.8</v>
      </c>
      <c r="F62" s="3">
        <f t="shared" si="2"/>
        <v>73</v>
      </c>
      <c r="G62" s="3">
        <v>9</v>
      </c>
      <c r="H62" s="3"/>
    </row>
    <row r="63" ht="16" customHeight="1" spans="1:8">
      <c r="A63" s="3">
        <v>53</v>
      </c>
      <c r="B63" s="8" t="s">
        <v>103</v>
      </c>
      <c r="C63" s="8" t="s">
        <v>94</v>
      </c>
      <c r="D63" s="3">
        <v>70.6</v>
      </c>
      <c r="E63" s="3">
        <v>71</v>
      </c>
      <c r="F63" s="3">
        <f t="shared" si="2"/>
        <v>70.8</v>
      </c>
      <c r="G63" s="3">
        <v>10</v>
      </c>
      <c r="H63" s="3"/>
    </row>
    <row r="64" ht="16" customHeight="1" spans="1:8">
      <c r="A64" s="3">
        <v>54</v>
      </c>
      <c r="B64" s="8" t="s">
        <v>104</v>
      </c>
      <c r="C64" s="8" t="s">
        <v>94</v>
      </c>
      <c r="D64" s="3">
        <v>72</v>
      </c>
      <c r="E64" s="3">
        <v>69.2</v>
      </c>
      <c r="F64" s="3">
        <f t="shared" ref="F64:F71" si="3">AVERAGE(D64:E64)</f>
        <v>70.6</v>
      </c>
      <c r="G64" s="3">
        <v>11</v>
      </c>
      <c r="H64" s="3"/>
    </row>
    <row r="65" ht="16" customHeight="1" spans="1:8">
      <c r="A65" s="3">
        <v>55</v>
      </c>
      <c r="B65" s="8" t="s">
        <v>105</v>
      </c>
      <c r="C65" s="8" t="s">
        <v>94</v>
      </c>
      <c r="D65" s="3">
        <v>68.2</v>
      </c>
      <c r="E65" s="3">
        <v>72.8</v>
      </c>
      <c r="F65" s="3">
        <f t="shared" si="3"/>
        <v>70.5</v>
      </c>
      <c r="G65" s="3">
        <v>12</v>
      </c>
      <c r="H65" s="3"/>
    </row>
    <row r="66" ht="16" customHeight="1" spans="1:8">
      <c r="A66" s="3">
        <v>56</v>
      </c>
      <c r="B66" s="8" t="s">
        <v>106</v>
      </c>
      <c r="C66" s="8" t="s">
        <v>94</v>
      </c>
      <c r="D66" s="3">
        <v>66.8</v>
      </c>
      <c r="E66" s="3">
        <v>72.8</v>
      </c>
      <c r="F66" s="3">
        <f t="shared" si="3"/>
        <v>69.8</v>
      </c>
      <c r="G66" s="3">
        <v>13</v>
      </c>
      <c r="H66" s="3"/>
    </row>
    <row r="67" ht="16" customHeight="1" spans="1:8">
      <c r="A67" s="3">
        <v>57</v>
      </c>
      <c r="B67" s="8" t="s">
        <v>107</v>
      </c>
      <c r="C67" s="8" t="s">
        <v>94</v>
      </c>
      <c r="D67" s="3">
        <v>70.4</v>
      </c>
      <c r="E67" s="3">
        <v>68.2</v>
      </c>
      <c r="F67" s="3">
        <f t="shared" si="3"/>
        <v>69.3</v>
      </c>
      <c r="G67" s="3">
        <v>14</v>
      </c>
      <c r="H67" s="3"/>
    </row>
    <row r="68" ht="16" customHeight="1" spans="1:8">
      <c r="A68" s="3"/>
      <c r="B68" s="8"/>
      <c r="C68" s="8"/>
      <c r="D68" s="3"/>
      <c r="E68" s="3"/>
      <c r="F68" s="3"/>
      <c r="G68" s="3"/>
      <c r="H68" s="3"/>
    </row>
    <row r="69" ht="16" customHeight="1" spans="1:8">
      <c r="A69" s="3">
        <v>58</v>
      </c>
      <c r="B69" s="8" t="s">
        <v>108</v>
      </c>
      <c r="C69" s="8" t="s">
        <v>109</v>
      </c>
      <c r="D69" s="12">
        <v>87.4</v>
      </c>
      <c r="E69" s="12">
        <v>91.4</v>
      </c>
      <c r="F69" s="3">
        <f t="shared" si="3"/>
        <v>89.4</v>
      </c>
      <c r="G69" s="3">
        <v>1</v>
      </c>
      <c r="H69" s="5" t="s">
        <v>110</v>
      </c>
    </row>
    <row r="70" ht="16" customHeight="1" spans="1:8">
      <c r="A70" s="3">
        <v>59</v>
      </c>
      <c r="B70" s="3" t="s">
        <v>111</v>
      </c>
      <c r="C70" s="8" t="s">
        <v>109</v>
      </c>
      <c r="D70" s="12">
        <v>66.2</v>
      </c>
      <c r="E70" s="12">
        <v>79.4</v>
      </c>
      <c r="F70" s="3">
        <f t="shared" si="3"/>
        <v>72.8</v>
      </c>
      <c r="G70" s="3">
        <v>2</v>
      </c>
      <c r="H70" s="6"/>
    </row>
    <row r="71" ht="16" customHeight="1" spans="1:8">
      <c r="A71" s="3">
        <v>60</v>
      </c>
      <c r="B71" s="8" t="s">
        <v>112</v>
      </c>
      <c r="C71" s="8" t="s">
        <v>109</v>
      </c>
      <c r="D71" s="12">
        <v>67.6</v>
      </c>
      <c r="E71" s="12">
        <v>70.8</v>
      </c>
      <c r="F71" s="3">
        <f t="shared" si="3"/>
        <v>69.2</v>
      </c>
      <c r="G71" s="3">
        <v>3</v>
      </c>
      <c r="H71" s="7"/>
    </row>
    <row r="72" ht="16" customHeight="1" spans="1:8">
      <c r="A72" s="3"/>
      <c r="B72" s="8"/>
      <c r="C72" s="8"/>
      <c r="D72" s="12"/>
      <c r="E72" s="12"/>
      <c r="F72" s="3"/>
      <c r="G72" s="3"/>
      <c r="H72" s="3"/>
    </row>
    <row r="73" ht="16" customHeight="1" spans="1:8">
      <c r="A73" s="3">
        <v>61</v>
      </c>
      <c r="B73" s="3" t="s">
        <v>113</v>
      </c>
      <c r="C73" s="3" t="s">
        <v>114</v>
      </c>
      <c r="D73" s="3">
        <v>96</v>
      </c>
      <c r="E73" s="3">
        <v>93.8</v>
      </c>
      <c r="F73" s="3">
        <f t="shared" ref="F73:F82" si="4">AVERAGE(D73:E73)</f>
        <v>94.9</v>
      </c>
      <c r="G73" s="3">
        <v>1</v>
      </c>
      <c r="H73" s="3"/>
    </row>
    <row r="74" ht="16" customHeight="1" spans="1:8">
      <c r="A74" s="3">
        <v>62</v>
      </c>
      <c r="B74" s="3" t="s">
        <v>115</v>
      </c>
      <c r="C74" s="3" t="s">
        <v>114</v>
      </c>
      <c r="D74" s="3">
        <v>86</v>
      </c>
      <c r="E74" s="3">
        <v>91.2</v>
      </c>
      <c r="F74" s="3">
        <f t="shared" si="4"/>
        <v>88.6</v>
      </c>
      <c r="G74" s="3">
        <v>2</v>
      </c>
      <c r="H74" s="3"/>
    </row>
    <row r="75" ht="16" customHeight="1" spans="1:8">
      <c r="A75" s="3">
        <v>63</v>
      </c>
      <c r="B75" s="3" t="s">
        <v>116</v>
      </c>
      <c r="C75" s="3" t="s">
        <v>114</v>
      </c>
      <c r="D75" s="3">
        <v>88</v>
      </c>
      <c r="E75" s="3">
        <v>86.4</v>
      </c>
      <c r="F75" s="3">
        <f t="shared" si="4"/>
        <v>87.2</v>
      </c>
      <c r="G75" s="3">
        <v>3</v>
      </c>
      <c r="H75" s="3"/>
    </row>
    <row r="76" ht="16" customHeight="1" spans="1:8">
      <c r="A76" s="3">
        <v>64</v>
      </c>
      <c r="B76" s="3" t="s">
        <v>117</v>
      </c>
      <c r="C76" s="3" t="s">
        <v>114</v>
      </c>
      <c r="D76" s="3">
        <v>88</v>
      </c>
      <c r="E76" s="3">
        <v>78.4</v>
      </c>
      <c r="F76" s="3">
        <f t="shared" si="4"/>
        <v>83.2</v>
      </c>
      <c r="G76" s="3">
        <v>4</v>
      </c>
      <c r="H76" s="3"/>
    </row>
    <row r="77" ht="16" customHeight="1" spans="1:8">
      <c r="A77" s="3">
        <v>65</v>
      </c>
      <c r="B77" s="3" t="s">
        <v>118</v>
      </c>
      <c r="C77" s="3" t="s">
        <v>114</v>
      </c>
      <c r="D77" s="3">
        <v>80</v>
      </c>
      <c r="E77" s="3">
        <v>84.8</v>
      </c>
      <c r="F77" s="3">
        <f t="shared" si="4"/>
        <v>82.4</v>
      </c>
      <c r="G77" s="3">
        <v>5</v>
      </c>
      <c r="H77" s="3"/>
    </row>
    <row r="78" ht="16" customHeight="1" spans="1:8">
      <c r="A78" s="3">
        <v>66</v>
      </c>
      <c r="B78" s="12" t="s">
        <v>119</v>
      </c>
      <c r="C78" s="12" t="s">
        <v>114</v>
      </c>
      <c r="D78" s="3">
        <v>82</v>
      </c>
      <c r="E78" s="12">
        <v>82.8</v>
      </c>
      <c r="F78" s="12">
        <f t="shared" si="4"/>
        <v>82.4</v>
      </c>
      <c r="G78" s="3">
        <v>6</v>
      </c>
      <c r="H78" s="3"/>
    </row>
    <row r="79" ht="16" customHeight="1" spans="1:8">
      <c r="A79" s="3">
        <v>67</v>
      </c>
      <c r="B79" s="12" t="s">
        <v>120</v>
      </c>
      <c r="C79" s="12" t="s">
        <v>114</v>
      </c>
      <c r="D79" s="3">
        <v>86</v>
      </c>
      <c r="E79" s="12">
        <v>78.6</v>
      </c>
      <c r="F79" s="12">
        <f t="shared" si="4"/>
        <v>82.3</v>
      </c>
      <c r="G79" s="3">
        <v>7</v>
      </c>
      <c r="H79" s="3"/>
    </row>
    <row r="80" ht="16" customHeight="1" spans="1:8">
      <c r="A80" s="3">
        <v>68</v>
      </c>
      <c r="B80" s="3" t="s">
        <v>50</v>
      </c>
      <c r="C80" s="3" t="s">
        <v>114</v>
      </c>
      <c r="D80" s="3">
        <v>80</v>
      </c>
      <c r="E80" s="3">
        <v>80.6</v>
      </c>
      <c r="F80" s="3">
        <f t="shared" si="4"/>
        <v>80.3</v>
      </c>
      <c r="G80" s="3">
        <v>8</v>
      </c>
      <c r="H80" s="3"/>
    </row>
    <row r="81" ht="16" customHeight="1" spans="1:8">
      <c r="A81" s="3">
        <v>69</v>
      </c>
      <c r="B81" s="3" t="s">
        <v>121</v>
      </c>
      <c r="C81" s="3" t="s">
        <v>114</v>
      </c>
      <c r="D81" s="3">
        <v>78</v>
      </c>
      <c r="E81" s="3">
        <v>80.8</v>
      </c>
      <c r="F81" s="3">
        <f t="shared" si="4"/>
        <v>79.4</v>
      </c>
      <c r="G81" s="3">
        <v>9</v>
      </c>
      <c r="H81" s="3"/>
    </row>
    <row r="82" ht="16" customHeight="1" spans="1:8">
      <c r="A82" s="3">
        <v>70</v>
      </c>
      <c r="B82" s="3" t="s">
        <v>122</v>
      </c>
      <c r="C82" s="3" t="s">
        <v>114</v>
      </c>
      <c r="D82" s="3">
        <v>76</v>
      </c>
      <c r="E82" s="3">
        <v>81</v>
      </c>
      <c r="F82" s="3">
        <f t="shared" si="4"/>
        <v>78.5</v>
      </c>
      <c r="G82" s="3">
        <v>10</v>
      </c>
      <c r="H82" s="3"/>
    </row>
    <row r="83" ht="16" customHeight="1" spans="1:8">
      <c r="A83" s="3"/>
      <c r="B83" s="3"/>
      <c r="C83" s="3"/>
      <c r="D83" s="3"/>
      <c r="E83" s="3"/>
      <c r="F83" s="3"/>
      <c r="G83" s="3"/>
      <c r="H83" s="3"/>
    </row>
    <row r="84" ht="16" customHeight="1" spans="1:8">
      <c r="A84" s="3">
        <v>71</v>
      </c>
      <c r="B84" s="8" t="s">
        <v>123</v>
      </c>
      <c r="C84" s="8" t="s">
        <v>124</v>
      </c>
      <c r="D84" s="3">
        <v>87.6</v>
      </c>
      <c r="E84" s="3">
        <v>82.4</v>
      </c>
      <c r="F84" s="3">
        <f>AVERAGE(D84:E84)</f>
        <v>85</v>
      </c>
      <c r="G84" s="3">
        <v>1</v>
      </c>
      <c r="H84" s="3"/>
    </row>
    <row r="85" ht="16" customHeight="1" spans="1:8">
      <c r="A85" s="3">
        <v>72</v>
      </c>
      <c r="B85" s="8" t="s">
        <v>125</v>
      </c>
      <c r="C85" s="8" t="s">
        <v>124</v>
      </c>
      <c r="D85" s="3">
        <v>70.4</v>
      </c>
      <c r="E85" s="3">
        <v>76.4</v>
      </c>
      <c r="F85" s="3">
        <f>AVERAGE(D85:E85)</f>
        <v>73.4</v>
      </c>
      <c r="G85" s="3">
        <v>2</v>
      </c>
      <c r="H85" s="3"/>
    </row>
    <row r="86" ht="16" customHeight="1" spans="1:8">
      <c r="A86" s="3">
        <v>73</v>
      </c>
      <c r="B86" s="8" t="s">
        <v>126</v>
      </c>
      <c r="C86" s="8" t="s">
        <v>124</v>
      </c>
      <c r="D86" s="3">
        <v>74.4</v>
      </c>
      <c r="E86" s="3">
        <v>70.8</v>
      </c>
      <c r="F86" s="3">
        <f>AVERAGE(D86:E86)</f>
        <v>72.6</v>
      </c>
      <c r="G86" s="3">
        <v>3</v>
      </c>
      <c r="H86" s="3"/>
    </row>
    <row r="87" ht="16" customHeight="1" spans="1:8">
      <c r="A87" s="3">
        <v>74</v>
      </c>
      <c r="B87" s="8" t="s">
        <v>127</v>
      </c>
      <c r="C87" s="8" t="s">
        <v>124</v>
      </c>
      <c r="D87" s="3">
        <v>74.4</v>
      </c>
      <c r="E87" s="3">
        <v>70.8</v>
      </c>
      <c r="F87" s="3">
        <f>AVERAGE(D87:E87)</f>
        <v>72.6</v>
      </c>
      <c r="G87" s="3">
        <v>3</v>
      </c>
      <c r="H87" s="3"/>
    </row>
    <row r="88" ht="16" customHeight="1" spans="1:8">
      <c r="A88" s="3">
        <v>75</v>
      </c>
      <c r="B88" s="8" t="s">
        <v>128</v>
      </c>
      <c r="C88" s="8" t="s">
        <v>124</v>
      </c>
      <c r="D88" s="3">
        <v>72</v>
      </c>
      <c r="E88" s="3">
        <v>71.2</v>
      </c>
      <c r="F88" s="3">
        <f>AVERAGE(D88:E88)</f>
        <v>71.6</v>
      </c>
      <c r="G88" s="3">
        <v>5</v>
      </c>
      <c r="H88" s="3"/>
    </row>
    <row r="89" ht="16" customHeight="1" spans="1:8">
      <c r="A89" s="3"/>
      <c r="B89" s="3"/>
      <c r="C89" s="3"/>
      <c r="D89" s="3"/>
      <c r="E89" s="3"/>
      <c r="F89" s="3"/>
      <c r="G89" s="3"/>
      <c r="H89" s="3"/>
    </row>
    <row r="90" ht="16" customHeight="1" spans="1:8">
      <c r="A90" s="3">
        <v>76</v>
      </c>
      <c r="B90" s="8" t="s">
        <v>129</v>
      </c>
      <c r="C90" s="3" t="s">
        <v>130</v>
      </c>
      <c r="D90" s="3">
        <v>86.5</v>
      </c>
      <c r="E90" s="3">
        <v>86</v>
      </c>
      <c r="F90" s="3">
        <f>AVERAGE(D90:E90)</f>
        <v>86.25</v>
      </c>
      <c r="G90" s="3">
        <v>1</v>
      </c>
      <c r="H90" s="3"/>
    </row>
    <row r="91" ht="16" customHeight="1" spans="1:8">
      <c r="A91" s="3">
        <v>77</v>
      </c>
      <c r="B91" s="8" t="s">
        <v>131</v>
      </c>
      <c r="C91" s="3" t="s">
        <v>130</v>
      </c>
      <c r="D91" s="3">
        <v>82.8</v>
      </c>
      <c r="E91" s="3">
        <v>84.5</v>
      </c>
      <c r="F91" s="3">
        <f>AVERAGE(D91:E91)</f>
        <v>83.65</v>
      </c>
      <c r="G91" s="3">
        <v>2</v>
      </c>
      <c r="H91" s="3"/>
    </row>
    <row r="92" ht="16" customHeight="1" spans="1:8">
      <c r="A92" s="3">
        <v>78</v>
      </c>
      <c r="B92" s="8" t="s">
        <v>132</v>
      </c>
      <c r="C92" s="3" t="s">
        <v>130</v>
      </c>
      <c r="D92" s="3">
        <v>80.8</v>
      </c>
      <c r="E92" s="3">
        <v>82.6</v>
      </c>
      <c r="F92" s="3">
        <f>AVERAGE(D92:E92)</f>
        <v>81.7</v>
      </c>
      <c r="G92" s="3">
        <v>3</v>
      </c>
      <c r="H92" s="3"/>
    </row>
    <row r="93" ht="16" customHeight="1" spans="1:8">
      <c r="A93" s="3">
        <v>79</v>
      </c>
      <c r="B93" s="8" t="s">
        <v>133</v>
      </c>
      <c r="C93" s="3" t="s">
        <v>130</v>
      </c>
      <c r="D93" s="3">
        <v>78.2</v>
      </c>
      <c r="E93" s="3">
        <v>78.6</v>
      </c>
      <c r="F93" s="3">
        <f>AVERAGE(D93:E93)</f>
        <v>78.4</v>
      </c>
      <c r="G93" s="3">
        <v>4</v>
      </c>
      <c r="H93" s="3"/>
    </row>
    <row r="94" ht="16" customHeight="1" spans="1:8">
      <c r="A94" s="3"/>
      <c r="B94" s="8"/>
      <c r="C94" s="3"/>
      <c r="D94" s="3"/>
      <c r="E94" s="3"/>
      <c r="F94" s="3"/>
      <c r="G94" s="3"/>
      <c r="H94" s="3"/>
    </row>
    <row r="95" ht="16" customHeight="1" spans="1:8">
      <c r="A95" s="3">
        <v>80</v>
      </c>
      <c r="B95" s="8" t="s">
        <v>134</v>
      </c>
      <c r="C95" s="13" t="s">
        <v>135</v>
      </c>
      <c r="D95" s="3">
        <v>85</v>
      </c>
      <c r="E95" s="3">
        <v>85.2</v>
      </c>
      <c r="F95" s="3">
        <f>AVERAGE(D95:E95)</f>
        <v>85.1</v>
      </c>
      <c r="G95" s="3">
        <v>1</v>
      </c>
      <c r="H95" s="3"/>
    </row>
    <row r="96" ht="16" customHeight="1" spans="1:8">
      <c r="A96" s="3">
        <v>81</v>
      </c>
      <c r="B96" s="8" t="s">
        <v>136</v>
      </c>
      <c r="C96" s="13" t="s">
        <v>135</v>
      </c>
      <c r="D96" s="3">
        <v>78.8</v>
      </c>
      <c r="E96" s="3">
        <v>80.8</v>
      </c>
      <c r="F96" s="3">
        <f>AVERAGE(D96:E96)</f>
        <v>79.8</v>
      </c>
      <c r="G96" s="3">
        <v>2</v>
      </c>
      <c r="H96" s="3"/>
    </row>
    <row r="97" ht="16" customHeight="1" spans="1:8">
      <c r="A97" s="3"/>
      <c r="B97" s="14"/>
      <c r="C97" s="3"/>
      <c r="D97" s="3"/>
      <c r="E97" s="3"/>
      <c r="F97" s="3"/>
      <c r="G97" s="3"/>
      <c r="H97" s="3"/>
    </row>
    <row r="98" ht="16" customHeight="1" spans="1:8">
      <c r="A98" s="3">
        <v>82</v>
      </c>
      <c r="B98" s="3" t="s">
        <v>137</v>
      </c>
      <c r="C98" s="3" t="s">
        <v>138</v>
      </c>
      <c r="D98" s="3">
        <v>93.6</v>
      </c>
      <c r="E98" s="3">
        <v>91.2</v>
      </c>
      <c r="F98" s="3">
        <f>AVERAGE(D98:E98)</f>
        <v>92.4</v>
      </c>
      <c r="G98" s="3">
        <v>1</v>
      </c>
      <c r="H98" s="3"/>
    </row>
    <row r="99" ht="16" customHeight="1" spans="1:8">
      <c r="A99" s="3"/>
      <c r="B99" s="3"/>
      <c r="C99" s="3"/>
      <c r="D99" s="3"/>
      <c r="E99" s="3"/>
      <c r="F99" s="3"/>
      <c r="G99" s="3"/>
      <c r="H99" s="3"/>
    </row>
    <row r="100" ht="16" customHeight="1" spans="1:8">
      <c r="A100" s="3">
        <v>83</v>
      </c>
      <c r="B100" s="3" t="s">
        <v>139</v>
      </c>
      <c r="C100" s="3" t="s">
        <v>140</v>
      </c>
      <c r="D100" s="3">
        <v>87</v>
      </c>
      <c r="E100" s="3">
        <v>86</v>
      </c>
      <c r="F100" s="3">
        <f t="shared" ref="F100:F107" si="5">AVERAGE(D100:E100)</f>
        <v>86.5</v>
      </c>
      <c r="G100" s="3"/>
      <c r="H100" s="3"/>
    </row>
    <row r="101" ht="16" customHeight="1" spans="1:8">
      <c r="A101" s="3"/>
      <c r="B101" s="3"/>
      <c r="C101" s="3"/>
      <c r="D101" s="3"/>
      <c r="E101" s="3"/>
      <c r="F101" s="3"/>
      <c r="G101" s="3"/>
      <c r="H101" s="3"/>
    </row>
    <row r="102" ht="16" customHeight="1" spans="1:8">
      <c r="A102" s="3">
        <v>84</v>
      </c>
      <c r="B102" s="3" t="s">
        <v>141</v>
      </c>
      <c r="C102" s="3" t="s">
        <v>142</v>
      </c>
      <c r="D102" s="3">
        <v>90</v>
      </c>
      <c r="E102" s="3">
        <v>89.6</v>
      </c>
      <c r="F102" s="3">
        <f t="shared" ref="F102:F108" si="6">AVERAGE(D102:E102)</f>
        <v>89.8</v>
      </c>
      <c r="G102" s="3">
        <v>1</v>
      </c>
      <c r="H102" s="3"/>
    </row>
    <row r="103" ht="16" customHeight="1" spans="1:8">
      <c r="A103" s="3">
        <v>85</v>
      </c>
      <c r="B103" s="3" t="s">
        <v>143</v>
      </c>
      <c r="C103" s="3" t="s">
        <v>142</v>
      </c>
      <c r="D103" s="3">
        <v>87.4</v>
      </c>
      <c r="E103" s="3">
        <v>83.8</v>
      </c>
      <c r="F103" s="3">
        <f t="shared" si="6"/>
        <v>85.6</v>
      </c>
      <c r="G103" s="3">
        <v>2</v>
      </c>
      <c r="H103" s="3"/>
    </row>
    <row r="104" ht="16" customHeight="1" spans="1:8">
      <c r="A104" s="3">
        <v>86</v>
      </c>
      <c r="B104" s="3" t="s">
        <v>144</v>
      </c>
      <c r="C104" s="3" t="s">
        <v>142</v>
      </c>
      <c r="D104" s="3">
        <v>83.4</v>
      </c>
      <c r="E104" s="3">
        <v>86.6</v>
      </c>
      <c r="F104" s="3">
        <f t="shared" si="6"/>
        <v>85</v>
      </c>
      <c r="G104" s="3">
        <v>3</v>
      </c>
      <c r="H104" s="3"/>
    </row>
    <row r="105" ht="16" customHeight="1" spans="1:8">
      <c r="A105" s="3">
        <v>87</v>
      </c>
      <c r="B105" s="3" t="s">
        <v>145</v>
      </c>
      <c r="C105" s="3" t="s">
        <v>142</v>
      </c>
      <c r="D105" s="3">
        <v>85.8</v>
      </c>
      <c r="E105" s="3">
        <v>82.4</v>
      </c>
      <c r="F105" s="3">
        <f t="shared" si="6"/>
        <v>84.1</v>
      </c>
      <c r="G105" s="3">
        <v>4</v>
      </c>
      <c r="H105" s="3"/>
    </row>
    <row r="106" ht="16" customHeight="1" spans="1:8">
      <c r="A106" s="3">
        <v>88</v>
      </c>
      <c r="B106" s="3" t="s">
        <v>26</v>
      </c>
      <c r="C106" s="3" t="s">
        <v>142</v>
      </c>
      <c r="D106" s="3">
        <v>86.6</v>
      </c>
      <c r="E106" s="3">
        <v>80.6</v>
      </c>
      <c r="F106" s="3">
        <f t="shared" si="6"/>
        <v>83.6</v>
      </c>
      <c r="G106" s="3">
        <v>5</v>
      </c>
      <c r="H106" s="3"/>
    </row>
    <row r="107" ht="16" customHeight="1" spans="1:8">
      <c r="A107" s="3">
        <v>89</v>
      </c>
      <c r="B107" s="3" t="s">
        <v>146</v>
      </c>
      <c r="C107" s="3" t="s">
        <v>142</v>
      </c>
      <c r="D107" s="3">
        <v>82.8</v>
      </c>
      <c r="E107" s="3">
        <v>82.4</v>
      </c>
      <c r="F107" s="3">
        <f t="shared" si="6"/>
        <v>82.6</v>
      </c>
      <c r="G107" s="3">
        <v>6</v>
      </c>
      <c r="H107" s="3"/>
    </row>
    <row r="108" ht="16" customHeight="1" spans="1:8">
      <c r="A108" s="3">
        <v>90</v>
      </c>
      <c r="B108" s="3" t="s">
        <v>147</v>
      </c>
      <c r="C108" s="3" t="s">
        <v>142</v>
      </c>
      <c r="D108" s="3">
        <v>79.2</v>
      </c>
      <c r="E108" s="3">
        <v>81.8</v>
      </c>
      <c r="F108" s="3">
        <f t="shared" si="6"/>
        <v>80.5</v>
      </c>
      <c r="G108" s="3">
        <v>7</v>
      </c>
      <c r="H108" s="3"/>
    </row>
    <row r="109" ht="16" customHeight="1" spans="1:8">
      <c r="A109" s="3"/>
      <c r="B109" s="3"/>
      <c r="C109" s="3"/>
      <c r="D109" s="3"/>
      <c r="E109" s="3"/>
      <c r="F109" s="3"/>
      <c r="G109" s="3"/>
      <c r="H109" s="3"/>
    </row>
    <row r="110" ht="16" customHeight="1" spans="1:8">
      <c r="A110" s="3">
        <v>91</v>
      </c>
      <c r="B110" s="3" t="s">
        <v>148</v>
      </c>
      <c r="C110" s="3" t="s">
        <v>149</v>
      </c>
      <c r="D110" s="3">
        <v>88.6</v>
      </c>
      <c r="E110" s="3">
        <v>88.8</v>
      </c>
      <c r="F110" s="3">
        <f>AVERAGE(D110:E110)</f>
        <v>88.7</v>
      </c>
      <c r="G110" s="3">
        <v>1</v>
      </c>
      <c r="H110" s="15" t="s">
        <v>150</v>
      </c>
    </row>
    <row r="111" ht="16" customHeight="1" spans="1:8">
      <c r="A111" s="3">
        <v>92</v>
      </c>
      <c r="B111" s="3" t="s">
        <v>151</v>
      </c>
      <c r="C111" s="3" t="s">
        <v>149</v>
      </c>
      <c r="D111" s="3">
        <v>76.6</v>
      </c>
      <c r="E111" s="3">
        <v>78.2</v>
      </c>
      <c r="F111" s="3">
        <f>AVERAGE(D111:E111)</f>
        <v>77.4</v>
      </c>
      <c r="G111" s="3">
        <v>2</v>
      </c>
      <c r="H111" s="16"/>
    </row>
    <row r="112" ht="16" customHeight="1" spans="1:8">
      <c r="A112" s="3"/>
      <c r="B112" s="3"/>
      <c r="C112" s="3"/>
      <c r="D112" s="3"/>
      <c r="E112" s="3"/>
      <c r="F112" s="3"/>
      <c r="G112" s="3"/>
      <c r="H112" s="3"/>
    </row>
    <row r="113" ht="16" customHeight="1" spans="1:8">
      <c r="A113" s="3">
        <v>93</v>
      </c>
      <c r="B113" s="3" t="s">
        <v>152</v>
      </c>
      <c r="C113" s="3" t="s">
        <v>153</v>
      </c>
      <c r="D113" s="3">
        <v>81.6</v>
      </c>
      <c r="E113" s="3">
        <v>80</v>
      </c>
      <c r="F113" s="3">
        <f>AVERAGE(D113:E113)</f>
        <v>80.8</v>
      </c>
      <c r="G113" s="3">
        <v>1</v>
      </c>
      <c r="H113" s="17"/>
    </row>
    <row r="114" ht="16" customHeight="1" spans="1:8">
      <c r="A114" s="3">
        <v>94</v>
      </c>
      <c r="B114" s="3" t="s">
        <v>154</v>
      </c>
      <c r="C114" s="3" t="s">
        <v>153</v>
      </c>
      <c r="D114" s="3">
        <v>74.4</v>
      </c>
      <c r="E114" s="3">
        <v>73.6</v>
      </c>
      <c r="F114" s="3">
        <f>AVERAGE(D114:E114)</f>
        <v>74</v>
      </c>
      <c r="G114" s="3">
        <v>2</v>
      </c>
      <c r="H114" s="17"/>
    </row>
    <row r="115" ht="16" customHeight="1" spans="1:8">
      <c r="A115" s="3">
        <v>95</v>
      </c>
      <c r="B115" s="3" t="s">
        <v>155</v>
      </c>
      <c r="C115" s="3" t="s">
        <v>153</v>
      </c>
      <c r="D115" s="3">
        <v>70</v>
      </c>
      <c r="E115" s="3">
        <v>72.6</v>
      </c>
      <c r="F115" s="3">
        <f>AVERAGE(D115:E115)</f>
        <v>71.3</v>
      </c>
      <c r="G115" s="3">
        <v>3</v>
      </c>
      <c r="H115" s="17"/>
    </row>
    <row r="116" ht="18" customHeight="1" spans="1:8">
      <c r="A116" s="18" t="s">
        <v>156</v>
      </c>
      <c r="B116" s="18"/>
      <c r="C116" s="18"/>
      <c r="D116" s="18"/>
      <c r="E116" s="18"/>
      <c r="F116" s="18"/>
      <c r="G116" s="18"/>
      <c r="H116" s="18"/>
    </row>
  </sheetData>
  <sortState ref="A89:H92">
    <sortCondition ref="F89:F92" descending="1"/>
  </sortState>
  <mergeCells count="7">
    <mergeCell ref="A1:H1"/>
    <mergeCell ref="A116:H116"/>
    <mergeCell ref="H3:H6"/>
    <mergeCell ref="H21:H25"/>
    <mergeCell ref="H27:H30"/>
    <mergeCell ref="H69:H71"/>
    <mergeCell ref="H110:H11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辅导员、管理岗 </vt:lpstr>
      <vt:lpstr>教师、实验岗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刘英杰</cp:lastModifiedBy>
  <dcterms:created xsi:type="dcterms:W3CDTF">2021-05-09T10:13:00Z</dcterms:created>
  <dcterms:modified xsi:type="dcterms:W3CDTF">2021-05-18T00:54:15Z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D97C02F1D404455A9A6AB724055309E8</vt:lpwstr>
  </property>
  <property fmtid="{D5CDD505-2E9C-101B-9397-08002B2CF9AE}" pid="3" name="KSOProductBuildVer">
    <vt:lpwstr>2052-11.1.0.10337</vt:lpwstr>
  </property>
</Properties>
</file>